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75" windowWidth="18195" windowHeight="8265"/>
  </bookViews>
  <sheets>
    <sheet name="Lapas1" sheetId="1" r:id="rId1"/>
    <sheet name="Lapas2" sheetId="2" r:id="rId2"/>
    <sheet name="Lapas3" sheetId="3" r:id="rId3"/>
  </sheets>
  <calcPr calcId="145621"/>
</workbook>
</file>

<file path=xl/calcChain.xml><?xml version="1.0" encoding="utf-8"?>
<calcChain xmlns="http://schemas.openxmlformats.org/spreadsheetml/2006/main">
  <c r="E32" i="1" l="1"/>
</calcChain>
</file>

<file path=xl/sharedStrings.xml><?xml version="1.0" encoding="utf-8"?>
<sst xmlns="http://schemas.openxmlformats.org/spreadsheetml/2006/main" count="198" uniqueCount="188">
  <si>
    <t>PATVIRTINTA
Kauno "X"  gimnazijos direktoriaus
2022 m. ........................... 
įsakymu Nr. .................</t>
  </si>
  <si>
    <t>Metų prioritetinė veikla, įvykdymo informacija</t>
  </si>
  <si>
    <t>Planinis pokytis 
(vertinimo kriterijus, 
matavimo vienetas)</t>
  </si>
  <si>
    <t>Planinė reikšmė</t>
  </si>
  <si>
    <t>Faktinė reikšmė</t>
  </si>
  <si>
    <t>Įvykdymo procentas</t>
  </si>
  <si>
    <t>Komentaras</t>
  </si>
  <si>
    <t>1. Įtraukiojo ugdymo užtikrinimas įvairių poreikių vaikams.</t>
  </si>
  <si>
    <t>Pedagogų ir švietimo pagalbos specialistų, dalyvavusių tiksliniuose mokymuose, skirtuose, įtraukčiai švietime, skaičius (žm. sk.)</t>
  </si>
  <si>
    <t>Metiniai savivaldybės biudžeto asignavimai</t>
  </si>
  <si>
    <t>Veiklos planu prisidedama siekiant šių  
Kauno miesto savivaldybės 2021 – 2023 metų 
strateginio veiklos plano tikslų ir uždavinių</t>
  </si>
  <si>
    <t xml:space="preserve">Veiklos planu prisidedama prie 2021-2023 metų SVP tikslo „Teikti besimokančios visuomenės poreikius atitinkančias švietimo paslaugas“ ir uždavinio „Formuoti efektyvų formaliojo ir neformaliojo ugdymo įstaigų tinklą“
</t>
  </si>
  <si>
    <t>Veiklos sritis, tema, metinis veiksmas / darbas, 
įvykdymo informacija</t>
  </si>
  <si>
    <t>Pagrindinis vertinimo kriterijus, matavimo vienetas</t>
  </si>
  <si>
    <t>Sudėtinis vertinimo kriterijus, 
matavimo vienetas</t>
  </si>
  <si>
    <t>ŽMOGIŠKIEJI IŠTEKLIAI</t>
  </si>
  <si>
    <t xml:space="preserve">Užimtų pareigybių dalis (proc.)                                                                                                                                                                                                                                                                                             </t>
  </si>
  <si>
    <t>Bendras patvirtintų pareigybių skaičius (vnt.)</t>
  </si>
  <si>
    <t>Neužimtų pareigybių skaičius (vnt.)</t>
  </si>
  <si>
    <t>Pedagoginių pareigybių dalis nuo patvirtintų pareigybių (proc.)</t>
  </si>
  <si>
    <t>Paslaugas teikiančių pagalbos specialistų skaičius (žm. vnt.)</t>
  </si>
  <si>
    <t>Mokytojo padėjėjų švietimo įstaigose skaičius (vnt.)</t>
  </si>
  <si>
    <t>Švietimo įstaigose dirbančių psichologų skaičius (vnt.)</t>
  </si>
  <si>
    <t>Švietimo įstaigose dirbančių specialiųjų pedagogų skaičius (vnt.)</t>
  </si>
  <si>
    <t>Švietimo įstaigose dirbančių socialinių pedagogų skaičius (vnt.)</t>
  </si>
  <si>
    <t>Bendras darbuotojų  skaičius, tenkantis vienam mokiniui (vnt.)</t>
  </si>
  <si>
    <t>Vienam mokiniui tenkančių pedagogų skaičius (vnt.)</t>
  </si>
  <si>
    <t>Mokinių skaičius, tenkantis vienam administracijos nariui (vnt.)</t>
  </si>
  <si>
    <t>Švietimo pagalbos specialistų, tenkančių 100-ui mokinių skaičius (vnt.)</t>
  </si>
  <si>
    <t>Darbuotojų kaitos indeksas (proc.)</t>
  </si>
  <si>
    <t>Atleistų ir (ar) savo noru išėjusių darbuotojų skaičius (vnt.)</t>
  </si>
  <si>
    <t>Metų eigoje priimtų darbuotojų skaičius (vnt.)</t>
  </si>
  <si>
    <t>Vidutinis dirbančių darbuotojų skaičius (žm.sk.)</t>
  </si>
  <si>
    <t>Kvalifikaciją tobulinusių darbuotojų dalis (proc.)</t>
  </si>
  <si>
    <t>Kvalifikaciją tobulinusių darbuotojų skaičius (vnt.)</t>
  </si>
  <si>
    <t>Pedagogų, tobulinusių skatmeninio raštingumo kompetencijas, dalis (proc.)</t>
  </si>
  <si>
    <t>Kvalifikacijos tobulinimosi dienų, tenkančių vienam pedagogui, skaičius (vnt.)</t>
  </si>
  <si>
    <t>Išlaidos vieno darbuotojo kvalifikacijos tobulinimui (Eur)</t>
  </si>
  <si>
    <t>FINANSAI</t>
  </si>
  <si>
    <t>Įstaigos uždirbtų metinių pajamų dalis nuo metinio įstaigos biudžeto (proc.)</t>
  </si>
  <si>
    <t>Įstaigos metinis biudžetas (Eur)</t>
  </si>
  <si>
    <t>Gauti savivaldybės biudžeto asignavimai* (Eur)</t>
  </si>
  <si>
    <t xml:space="preserve">Lėšos ugdymui (Eur)
</t>
  </si>
  <si>
    <t>Mokymo ir aplinkos lėšos, tenkančios vienam bendrojo ugdymo mokyklos mokiniui (eur)</t>
  </si>
  <si>
    <t xml:space="preserve">Įstaigos įmokų pajamos už paslaugas (Eur)
</t>
  </si>
  <si>
    <t xml:space="preserve">Įstaigos uždirbtos metinės pajamos iš turto nuomos (Eur)               </t>
  </si>
  <si>
    <t xml:space="preserve">Įmokėtas į savivaldybės biudžetą įstaigos pajamų likutis (Eur)                              </t>
  </si>
  <si>
    <t>Įstaigos pritrauktos lėšos (eurai)</t>
  </si>
  <si>
    <t>Gautos projektinio finansavimo lėšos veiklai (Eur)</t>
  </si>
  <si>
    <t>Gauta parama pinigais (Eur)</t>
  </si>
  <si>
    <t>Gauta parama paslaugomis ir turtu (Eur)</t>
  </si>
  <si>
    <t>Įstaigos vidutinė projektinio finansavimo paraiškomis laimėtų lėšų suma (eurai)</t>
  </si>
  <si>
    <t>Įstaigos pateiktų projektinio finansavimo paraiškų skaičius (vnt.)</t>
  </si>
  <si>
    <t xml:space="preserve">Patenkintų įstaigos pateiktų projektinio finansavimo paraiškų skaičius (vnt.) </t>
  </si>
  <si>
    <t>Patenkintų įstaigos pateiktų projektinio finansavimo paraiškų lėšų suma (Eur)</t>
  </si>
  <si>
    <t>Nepatenkintų įstaigos pateiktų projektinio finansavimo paraiškų lėšų suma (Eur)</t>
  </si>
  <si>
    <t xml:space="preserve">Per ataskaitinius metus panaudotų asignavimų  dalis nuo patvirtintų metinių asignavimų (proc.) </t>
  </si>
  <si>
    <t>Metinės įstaigos išlaidos (Eur)</t>
  </si>
  <si>
    <t>Patvirtinti įstaigos metiniai asignavimai (Eur)</t>
  </si>
  <si>
    <t>Metinės įstaigos išlaidos darbo užmokesčiui (Eur)</t>
  </si>
  <si>
    <t>Metinės įstaigos išlaidos bendrosios veiklos srities darbuotojų darbo užmokesčiui (Eur)</t>
  </si>
  <si>
    <t>Metinės įstaigos išlaidos pedagogų darbuotojų darbo užmokesčiui (Eur)</t>
  </si>
  <si>
    <t>Mokymo lėšos, panaudotos mokymo priemonėms įsigyti, tenkančios vienam mokiniui (Eur.)</t>
  </si>
  <si>
    <t>Metinės įstaigos valdomo nekilnojamojo turto išlaikymo išlaidos (Eur)</t>
  </si>
  <si>
    <t>Metinės įstaigos materialiojo turto paprastojo remonto išlaidos (Eur)</t>
  </si>
  <si>
    <t>Metinės įstaigos transporto priemonių išlaikymo išlaidos (Eur)</t>
  </si>
  <si>
    <t>Metinės įstaigos išlaidos darbuotojų kvalifikacijai tobulinti (Eur)</t>
  </si>
  <si>
    <t>Metinės įstaigos išlaidos darbuotojų komandiruotėms (Eur)</t>
  </si>
  <si>
    <t>Metinės išlaidos ilgalaikiam turtui įsigyti (Eur)</t>
  </si>
  <si>
    <t>Metinės įstaigos išlaidos rinkodarai (Eur)</t>
  </si>
  <si>
    <t>Per ataskaitinius metus panaudotų biudžeto asignavimų  dalis nuo patvirtintų metinių biudžeto asignavimų (proc.)</t>
  </si>
  <si>
    <t>Patvirtinti savivaldybės biudžeto asignavimai</t>
  </si>
  <si>
    <t>Panaudoti biudžeto asignavimai metinėms įstaigos išlaidoms (Eur)</t>
  </si>
  <si>
    <t>Per ataskaitinius metus panaudotų asignavimų iš įstaigos įmokų pajamų dalis nuo patvirtintų asignavimų iš įstaigos įmokų pajamų (proc.).</t>
  </si>
  <si>
    <t>Patvirtinti asignavimai iš įstaigos įmokų pajamų metinėms įstaigos išlaidoms (Eur)</t>
  </si>
  <si>
    <t>Panaudoti asignavimai iš įstaigos įmokų pajamų metinėms įstaigos išlaidoms (Eur)</t>
  </si>
  <si>
    <t>TURTAS</t>
  </si>
  <si>
    <t>Įstaigos valdomo nekilnojamojo turto 1 kv. m išlaikymo kaina (eurai)</t>
  </si>
  <si>
    <t>Įstaigos patikėjimo/panaudos teise valdomo nekilnojamojo turto bendras plotas (kv. m)</t>
  </si>
  <si>
    <t>Pagrindinėms įstaigos funkcijoms vykdyti naudojamo nekilnojamojo turto ploto dalis (proc.)</t>
  </si>
  <si>
    <t>Pagrindinėms įstaigos funkcijoms vykdyti naudojamo įstaigos patikėjimo/panaudos teise valdomo nekilnojamojo turto plotas (kv. m)</t>
  </si>
  <si>
    <t>Kitos paskirties įstaigos patikėjimo/panaudos teise valdomo nekilnojamojo turto plotas (kv. m)</t>
  </si>
  <si>
    <t>Mokyklos patalpų plotas, tenkantis vienam mokiniui (kv. m.)</t>
  </si>
  <si>
    <t>Kiti įstaigos patikėjimo/panaudos teise valdomi inžineriniai statiniai (ob. sk.)</t>
  </si>
  <si>
    <t>Įstaigos išsinuomoto nekilnojamojo turto plotas (kv. m)</t>
  </si>
  <si>
    <t>Įstaigos išnuomoto nekilnojamojo turto ploto dalis (proc.)</t>
  </si>
  <si>
    <t>Įstaigos išnuomoto nekilnojamojo turto plotas (kv. m)</t>
  </si>
  <si>
    <t>Įstaigos išnuomoto nekilnojamojo turto, naudojamo su įstaigai pavestų funkcijų vykdymu susijusiai veiklai, plotas (kv. m)</t>
  </si>
  <si>
    <t>Įstaigos išnuomoto nekilnojamojo turto, naudojamo su įstaigai pavestų funkcijų vykdymu nesusijusiai veiklai, plotas (kv. m)</t>
  </si>
  <si>
    <t>Įstaigos valdomo nekilnojamojo turto kabinetinis plotas tenkantis vienam įstaigos administracijos darbuotojui (kv. m)</t>
  </si>
  <si>
    <t>Įstaigos valdomo nekilnojamojo turto kabinetinis plotas (kv. m)</t>
  </si>
  <si>
    <t xml:space="preserve">II. Kilnojamo turto valdymas
</t>
  </si>
  <si>
    <t>Įstaigos naudojamos vienos transporto priemonės išlaikymo kaina (eurai)</t>
  </si>
  <si>
    <t>Įstaigos naudojami tarnybiniai lengvieji automobiliai bei kitos paskirties transporto priemonės (vnt.)</t>
  </si>
  <si>
    <t>Įstaigos patikėjimo teise valdomi tarnybiniai lengvieji automobiliai (vnt.)</t>
  </si>
  <si>
    <t>Įstaigos išsinuomoti ir (ar) pagal panaudos sutartį gauti tarnybiniai lengvieji automobiliai (vnt.)</t>
  </si>
  <si>
    <t>Įstaigos patikėjimo teise valdomos kitos paskirties transporto priemonės (vnt.)</t>
  </si>
  <si>
    <t>Įstaigos išsinuomotos ir (ar) pagal panaudos sutartis gautos kitos paskirties transporto priemonės (vnt.)</t>
  </si>
  <si>
    <t>PAGRINDINĖ VEIKLA</t>
  </si>
  <si>
    <t>Bendras mokinių, besimokančių 9-10 (I-II gimnazijos) klasėse, skaičius  (žm. sk.)</t>
  </si>
  <si>
    <t>Mokinių, besimokančių 9-10 (I-II gimnazijos) klasėse, skaičius (žm. sk.)</t>
  </si>
  <si>
    <t>Specialiųjų ugdymosi poreikių turinčių mokinių, besimokančių 9-10 (I-II gimnazijos) klasėse, skaičius (žm. sk.).</t>
  </si>
  <si>
    <t>Elgesio ir emocijų sutrikimų turinčių mokinių, besimokančių 9-10 (I-II gimnazijos) klasėse, skaičius (žm. sk.).</t>
  </si>
  <si>
    <t>Mokinių, besimokančių pagal tarptautinę bakalaureato programą, skaičius (žm.)</t>
  </si>
  <si>
    <t>Mokinių, besimokančių 11-12 (III-IV gimnazijos)  klasėse, dalis (proc.)</t>
  </si>
  <si>
    <t>Mokinių, besimokančių 11-12 (III-IV  gimnazijos) klasėse, skaičius (žm. sk.)</t>
  </si>
  <si>
    <t>Specialiųjų ugdymo poreikių turinčių mokinių, besimokančių 11-12 (III-IV  gimnazijos) klasėse, skaičius (žm. sk.).</t>
  </si>
  <si>
    <t xml:space="preserve">I-II gimnazijos klasių mokinių skaičiaus kaita įstaigoje </t>
  </si>
  <si>
    <t>Atvykusių iš kitos ugdymo įstaigos mokinių skaičius (vnt.)</t>
  </si>
  <si>
    <t>Išvykusių į kitą ugdymo įstaigą mokinių skaičius  (vnt.)</t>
  </si>
  <si>
    <t xml:space="preserve">III-IV gimnazijos klasių mokinių skaičiaus kaita įstaigoje </t>
  </si>
  <si>
    <t>IV -ųjų klasių mokiniai baigia vidurinio ugdymo programą.</t>
  </si>
  <si>
    <t>PASLAUGŲ KOKYBĖ IR PRIEINAMUMAS</t>
  </si>
  <si>
    <t>Mokinių, besimokančių 9-10 (I-II gimnazijos) ir 11-12 (III-IV  gimnazijos) klasėse  ir pasiekusių teigiamų mokymosi rezultatų, dalis nuo bendro jų skaičiaus (proc.)</t>
  </si>
  <si>
    <t>I-II gimnazijos klasės mokinių, turinčių teigiamus metinius įvertinimus, dalis (proc.)</t>
  </si>
  <si>
    <t>I-II gimnazijos klasės mokinių, turinčių neigiamus metinius įvertinimus mokinių dalis (proc.)</t>
  </si>
  <si>
    <t>III -IV gimnazijos klasės mokinių, turinčių neigiamus metinius įvertinimus mokinių dalis (proc.)</t>
  </si>
  <si>
    <t>Mokinių, dalyvavusių pagrindinio ugdymo pasiekimų patikroje ir turinčių teigiamus įvertinimus, dalis (proc.)</t>
  </si>
  <si>
    <t>II gimnazijos  klasės mokinių, gavusių teigiamą matematikos įvertinimą, dalis (proc.)</t>
  </si>
  <si>
    <t>II gimnazijos  klasės mokinių, gavusių teigiamą lietuvių kalbos ir literatūros įvertinimą, dalis (proc.)</t>
  </si>
  <si>
    <t>Sėkmingai baigusių pagrindinio ugdymo programą mokinių dalis (proc.)</t>
  </si>
  <si>
    <t xml:space="preserve">Įgijusių pagrindinį išsilavinimą II gimnazijos klasės mokinių dalis (proc.) </t>
  </si>
  <si>
    <t>Tęsiančių mokymąsi III gimnazijos klasėje mokinių dalis (proc.)</t>
  </si>
  <si>
    <t>Sėkmingai išlaikiusių atskirų mokomųjų dalykų brandos egzaminus mokinių dalis (proc.)</t>
  </si>
  <si>
    <t>Kandidatų, surinkusių 86-100 balų laikant valstybinį lietuvių kalbos egzaminą, dalis nuo pasirinkusių skaičiaus (proc.)</t>
  </si>
  <si>
    <t>Kandidatų, surinkusių 86-100 balų laikant valstybinį matematikos egzaminą, dalis nuo pasirinkusių skaičiaus (proc.)</t>
  </si>
  <si>
    <t>Kandidatų, surinkusių 86-100 balų laikant valstybinį informacinių technologjų egzaminą, dalis nuo pasirinkusių skaičiaus (proc.)</t>
  </si>
  <si>
    <t>Kandidatų, surinkusių 86-100 balų laikant valstybinį užsienio kalbos egzaminą, dalis nuo pasirinkusių skaičiaus (proc.)</t>
  </si>
  <si>
    <t>Kandidatų, surinkusių 86-100 balų laikant valstybinį istorijos egzaminą, dalis nuo pasirinkusių skaičiaus (proc.)</t>
  </si>
  <si>
    <t>Kandidatų, surinkusių 86-100 balų laikant valstybinį biologijos egzaminą, dalis nuo pasirinkusių skaičiaus (proc.)</t>
  </si>
  <si>
    <t>Sėkmingai baigusių vidurinio ugdymo programą mokinių dalis (proc.)</t>
  </si>
  <si>
    <t>Išlaikiusių valstybinius brandos egzaminus abiturientų dalis (proc.)</t>
  </si>
  <si>
    <t>Tęsiančių mokymąsi kitose ugdymo įstaigose (universitetuose, kolegijose ir kt.) abiturientų dalis (proc.)</t>
  </si>
  <si>
    <t>Veiksmingai organizuotų ugdymui (-si) skirtų dienų dalis nuo bendro jų skaičiaus</t>
  </si>
  <si>
    <t>I-II gimnazijos klasės mokinių lankytų dienų dalis (proc.)</t>
  </si>
  <si>
    <t>III-IV gimnazijos klasės mokinių lankytų dienų dalis  (proc.)</t>
  </si>
  <si>
    <t>Įstaigos gautų nominacijų, apdovanojimų ar premijų skaičius (vnt.)</t>
  </si>
  <si>
    <t>Įstaigos apdovanojimų ir premijų, skirtų pedagogams,  skaičius (vnt.)</t>
  </si>
  <si>
    <t>Miesto olimpiadose ir konkursuose dalyvavusių mokinių skaičius (vnt.)</t>
  </si>
  <si>
    <t>Miesto olimpiadose ir konkursuose laimėjusių prizines vietas mokinių skaičius (vnt.)</t>
  </si>
  <si>
    <t>Šalies olimpiadose ir konkursuose dalyvavusių mokinių skaičius (vnt.)</t>
  </si>
  <si>
    <t>Šalies  olimpiadose ir konkursuose laimėjusių prizines vietas mokinių skaičius (vnt.)</t>
  </si>
  <si>
    <t>Tarptautinėse olimpiadose ir konkursuose dalyvavusių  mokinių skaičius (vnt.)</t>
  </si>
  <si>
    <t>Tarptautinėse  olimpiadose ir konkursuose laimėjusių prizines vietas mokinių skaičius (vnt.)</t>
  </si>
  <si>
    <t>Vykdomų tarptautinių ir respublikinių projektų skaičius (vnt.)</t>
  </si>
  <si>
    <t>Įgyvendinamų respublikinių projektų skaičius (vnt.)</t>
  </si>
  <si>
    <t>Įgyvendinamų tarptautinių projektų skaičius (vnt.)</t>
  </si>
  <si>
    <t>Mokinių saugiai ir gerai besijaučiančių ugdymo įstaigoje dalis nuo bendro, besimokančių 9-10 (I-II gimnazijos) klasėse skaičiaus (proc.)</t>
  </si>
  <si>
    <t>Švietimo įstaigos teikiamomis pagalbos paslaugomis besinaudojančių mokinių dalis nuo bendro mokinių skaičiaus (proc.)</t>
  </si>
  <si>
    <t>Psichologo pagalbą gaunančių mokinių  dalis (proc.)</t>
  </si>
  <si>
    <t>Organizuotų grupinių pagalbos specialistų konsultacijų skaičius (vnt.)</t>
  </si>
  <si>
    <t xml:space="preserve">Organizuotų dalykinių konsultacijų skaičius (vnt.) </t>
  </si>
  <si>
    <t>Įsigytų ir naudojamų informacinių komunikacinių, šiuolaikinių ugdymui skirtų edukacinių priemonių skaičius (vnt.)</t>
  </si>
  <si>
    <t>Įsigytų interaktyviųjų lentų skaičius (vnt.)</t>
  </si>
  <si>
    <t>Įsigytų daugialypės terpės projektorių skaičius (vnt.)</t>
  </si>
  <si>
    <t>Įsigytų kompiuterių ir kitų informacinių technologijų priemonių skaičius (vnt.)</t>
  </si>
  <si>
    <t>Įsigytų šiuolaikinių ugdymo turiniui įgyvendinti skirtų priemonių skaičius (vnt.)</t>
  </si>
  <si>
    <t>Patenkintų prašymų priimti mokinius į įstaigos I-II gimnazijos klases dalis nuo bendro prašymų skaičiaus (proc.)</t>
  </si>
  <si>
    <t>Prašymų priimti mokinius į įstaigos I-II gimnazijos klases, skaičius (vnt.)</t>
  </si>
  <si>
    <t>Patenkintų prašymų priimti mokinius į įstaigos I-II gimnazijos  klases  skaičius (vnt.)</t>
  </si>
  <si>
    <t>Nepatekusių į I-II gimnazijos  klases mokinių skaičius (vnt.)</t>
  </si>
  <si>
    <t>Patenkintų prašymų priimti mokinius į įstaigos III-IV gimnazijos  klases dalis nuo bendro prašymų skaičiaus (proc.)</t>
  </si>
  <si>
    <t>Prašymų priimti mokinius į įstaigos III-IV gimnazijos  klases, skaičius</t>
  </si>
  <si>
    <t>Patenkintų prašymų priimti mokinius į įstaigos III-IV gimnazijos  klases  skaičius</t>
  </si>
  <si>
    <t xml:space="preserve">Nepatekusių į III-IV gimnazijos klases mokinių skaičius </t>
  </si>
  <si>
    <t>_______________________________________________________</t>
  </si>
  <si>
    <r>
      <t>KAUNO MIESTO SAVIVALDYBĖS ADMINISTRACIJOS  ŠVIETIMO SKYRIUI PRISKIRTO (-OS) 
KAUNO JONO BASANAVIČIAUS GIMNAZIJOS
2022</t>
    </r>
    <r>
      <rPr>
        <b/>
        <i/>
        <sz val="16"/>
        <rFont val="Times New Roman"/>
        <family val="1"/>
      </rPr>
      <t xml:space="preserve"> </t>
    </r>
    <r>
      <rPr>
        <b/>
        <sz val="16"/>
        <rFont val="Times New Roman"/>
        <family val="1"/>
      </rPr>
      <t>METŲ VEIKLOS PLANO VYKDYMO ATASKAITA</t>
    </r>
  </si>
  <si>
    <t>79.24</t>
  </si>
  <si>
    <t>2.94</t>
  </si>
  <si>
    <t>23.25</t>
  </si>
  <si>
    <t>PRITARTA:                                                                          Kauno Jono Basanavičiaus gimnazijos tarybos                              2023 m. sausio 27 d. nutarimu Nr.12-01.</t>
  </si>
  <si>
    <r>
      <rPr>
        <b/>
        <sz val="12"/>
        <rFont val="Times New Roman"/>
        <family val="1"/>
      </rPr>
      <t>VI. Pagrindinio II dalies ir vidurinio ugdymo prieinamumas</t>
    </r>
    <r>
      <rPr>
        <sz val="12"/>
        <rFont val="Times New Roman"/>
        <family val="1"/>
      </rPr>
      <t xml:space="preserve">
1. Vadovaujantis Kauno m. savivaldybės nustatytu tvarkos aprašu, parengta priėmimo į gimnaziją tvarka.
2. Įveiklinta viešoji komunikacija (facebook, gimnazijos svetainė, portalas "Kas vyksta Kaune?", dienraštis "Kauno diena" ),  viešinami gimnazijos mokinių ir mokytojų pasiekimai.
3. Tado Ivanausko, Milikonių, Sargėnų, Kazio Griniaus, Vileišio progimnazijose pravestos nuotolinės atvirų durų dienos, pristatytas informacinis filmukas apie gimnaziją. 
4. Atnaujinti I ir III-ųjų klasių individualūs ugdymo planai.
</t>
    </r>
    <r>
      <rPr>
        <b/>
        <u/>
        <sz val="12"/>
        <rFont val="Times New Roman"/>
        <family val="1"/>
      </rPr>
      <t xml:space="preserve">Įvykdyta. Gimnazija patraukli Šilainių seniūnijoje. Pilnai sukomplektuotos I ir III klasės. </t>
    </r>
    <r>
      <rPr>
        <sz val="12"/>
        <color rgb="FFFF0000"/>
        <rFont val="Times New Roman"/>
        <family val="1"/>
      </rPr>
      <t xml:space="preserve">
</t>
    </r>
  </si>
  <si>
    <r>
      <rPr>
        <b/>
        <i/>
        <sz val="12"/>
        <rFont val="Times New Roman"/>
        <family val="1"/>
      </rPr>
      <t>viso 1810103,48 Eur.</t>
    </r>
    <r>
      <rPr>
        <b/>
        <sz val="12"/>
        <rFont val="Times New Roman"/>
        <family val="1"/>
      </rPr>
      <t>, iš jų: 
darbo užmokesčiui –</t>
    </r>
    <r>
      <rPr>
        <b/>
        <i/>
        <sz val="12"/>
        <rFont val="Times New Roman"/>
        <family val="1"/>
      </rPr>
      <t xml:space="preserve"> 1496427 Eur</t>
    </r>
    <r>
      <rPr>
        <b/>
        <sz val="12"/>
        <rFont val="Times New Roman"/>
        <family val="1"/>
      </rPr>
      <t xml:space="preserve">; ilgalaikiam  turtui – </t>
    </r>
    <r>
      <rPr>
        <b/>
        <i/>
        <sz val="12"/>
        <rFont val="Times New Roman"/>
        <family val="1"/>
      </rPr>
      <t xml:space="preserve">  116598,27Eur..</t>
    </r>
  </si>
  <si>
    <r>
      <rPr>
        <b/>
        <sz val="12"/>
        <rFont val="Times New Roman"/>
        <family val="1"/>
      </rPr>
      <t>V. Aprūpinimo šiuolaikinėmis edukacinėmis priemonėmis užtikrinimas</t>
    </r>
    <r>
      <rPr>
        <sz val="12"/>
        <rFont val="Times New Roman"/>
        <family val="1"/>
      </rPr>
      <t xml:space="preserve">
1. Ugdymo procese visi mokytojai naudoja Office 365 platformą. 50 proc. mokytojų naudoja internetinę sistemą „Egzaminatorius“, 70 proc. skaitmeninę priemonę „Eduka“,  25 proc. informacinių technologijų mokytojų ir mokinių dirba su programavimo platforma Aity.pikta,  50 proc. mokytojų naudoja KURK-SKD GYM ir KURK VBE Matematika, 25 proc. mokinių naudojasi GDB platforma (PYTHON, C/C++ kompiliatorius ir derintuvas);
2. Įsigytų ir naudojamų informacinių komunikacinių, šiuolaikinių ugdymui skirtų edukacinių priemonių skaičius 2022 metais – 25;
3. Įrengta mokinių projektinės veiklos klasė ir poilsio erdvė;
4. Įrengtos II-ame aukšte mokinių edukacinės - informacinės ir poilsio zonos.
5. Įsigytų šiuolaikinių ugdymo turiniui įgyvendinti skirtų priemonių skaičius -320 vnt.
</t>
    </r>
    <r>
      <rPr>
        <b/>
        <u/>
        <sz val="12"/>
        <rFont val="Times New Roman"/>
        <family val="1"/>
      </rPr>
      <t>Įvydyta. Įsigyto ir naudojamos šiuolaikinės ugdymui skirtos edukacinės priemonės.</t>
    </r>
    <r>
      <rPr>
        <b/>
        <u/>
        <sz val="12"/>
        <color rgb="FFFF0000"/>
        <rFont val="Times New Roman"/>
        <family val="1"/>
      </rPr>
      <t xml:space="preserve">
</t>
    </r>
  </si>
  <si>
    <t>Dalis mokinių nepateko įI-II klases, nes neliko vietų( komplektuojamos tik 6 I-os klasės. Kita dalis pasirinko kitas ugdymo įstaigas.</t>
  </si>
  <si>
    <r>
      <rPr>
        <b/>
        <sz val="12"/>
        <rFont val="Times New Roman"/>
        <family val="1"/>
      </rPr>
      <t>IV. Paslaugų, atsižvelgiant į vaiko poreikius, užtikrinima</t>
    </r>
    <r>
      <rPr>
        <sz val="12"/>
        <rFont val="Times New Roman"/>
        <family val="1"/>
      </rPr>
      <t xml:space="preserve">s
1. Gimnazijoje dirba 1 psichologas, 1 socialinis pedagogas, 1 specialusis pedagogas – logopedas, 1 mokytojo padėjėjas.
2. 2022 metais buvo organizuotos 409 pagalbos specialistų konsultacijos mokiniams, turintiems mokymosi sunkumų, asmenybės, elgesio ir emocinių sutrikimų, karjeros klausimais.
3. Gimnazijoje ir toliau įgyvendinamas kompleksinės pagalbos mokiniui teikimo modelis MIP (mokinio individualios pažangos sistema): sistemingai teikiama pagalba visiems gimnazijos mokiniams, kreipiamas ypač didelis dėmesys į mokinius, kurie susiduria su mokymosi sunkumais ir praleidžia pamokas dėl ligos. 
</t>
    </r>
    <r>
      <rPr>
        <sz val="12"/>
        <color rgb="FFFF0000"/>
        <rFont val="Times New Roman"/>
        <family val="1"/>
        <charset val="186"/>
      </rPr>
      <t xml:space="preserve">
</t>
    </r>
    <r>
      <rPr>
        <b/>
        <u/>
        <sz val="12"/>
        <rFont val="Times New Roman"/>
        <family val="1"/>
      </rPr>
      <t>Įvykdyta. 100 proc. mokinių naudojasi teikiamomis pagalbos paslaugomis. Paslaugų kokybę tėvai ir mokiniai vertina gerai.</t>
    </r>
    <r>
      <rPr>
        <b/>
        <sz val="12"/>
        <rFont val="Times New Roman"/>
        <family val="1"/>
      </rPr>
      <t xml:space="preserve">
</t>
    </r>
  </si>
  <si>
    <r>
      <rPr>
        <b/>
        <sz val="12"/>
        <rFont val="Times New Roman"/>
        <family val="1"/>
      </rPr>
      <t>I. Nekilnojamojo turto valdymas</t>
    </r>
    <r>
      <rPr>
        <sz val="12"/>
        <rFont val="Times New Roman"/>
        <family val="1"/>
        <charset val="186"/>
      </rPr>
      <t xml:space="preserve">
11. Užtikrintas racionalus energetinių išteklių naudojimas: Kiekvieną mėnesį atliekama sunaudojamų energetinių išteklių apskaita bei lyginamoji analizė. Nustatyta, kad gimnazijoje energetiniai ištekliai naudojami optimaliai.
Gimnazijoje įrengta išmanioji pastatų valdymo sistema mažinanti šilumos energijos sąnaudas. Vykdomi  saulės elektrinės baigiamieji įrengimo darbai.
2. Užtikrintas gimnazijos nuomojamų patalpų tausojančio turto valdymas: vykdoma sisteminga kontrolė, vertinama nuomininkų energetinių išteklių naudojimas, sąnaudos, taikomos prevencinės priemonės energetinių išteklių mažinimui. Sistemingai vykdomas energetinių išteklių suvartojimo monitoringas, skatinamas nuomininkų sunaudojamų išteklių mažinimas.
3. Racionaliai paskirstytas įstaigos valdomo nekilnojamojo turto plotas. Nuolat vykdoma patalpų apžiūra: fiksuojami patalpose atsirandantys defektai. Defektai yra šalinami. Patikslinta gimnazijos kadastrinių duomenų byla. Laisvu nuo ugdymo proceso metu siekiama išnaudoti kuo daugiau gimnazijos ploto ir efektyviai panaudoti turimas patalpas. 
</t>
    </r>
    <r>
      <rPr>
        <b/>
        <u/>
        <sz val="12"/>
        <rFont val="Times New Roman"/>
        <family val="1"/>
      </rPr>
      <t>Įvykdyta iš dalies. Pagrindinėms įstaigos funkcijoms vykdyti naudojamo nekilnojamojo turto ploto dalis 79 proc. Padidėjo įstaigos išnuomoto nekilnojamojo turto ploto dalis.</t>
    </r>
    <r>
      <rPr>
        <sz val="12"/>
        <rFont val="Times New Roman"/>
        <family val="1"/>
        <charset val="186"/>
      </rPr>
      <t xml:space="preserve">
</t>
    </r>
  </si>
  <si>
    <t>PATVIRTINTA
Kauno Jono Basanavičiaus  gimnazijos direktoriaus
2023 m. sausio 31 d.
įsakymu Nr. 01-V-29</t>
  </si>
  <si>
    <r>
      <rPr>
        <b/>
        <sz val="12"/>
        <rFont val="Times New Roman"/>
        <family val="1"/>
      </rPr>
      <t>I. Personalo valdymas</t>
    </r>
    <r>
      <rPr>
        <sz val="12"/>
        <rFont val="Times New Roman"/>
        <family val="1"/>
      </rPr>
      <t xml:space="preserve">
1. Tobulinta darbuotojų moytvacinė sistema, nukreipta į darbuotojų veiklos aktyvumą ir rezultatyvumą. Organizuoti  individualūs pokalbiai su kiekvienu darbuotoju susitariant  dėl pasiekimų ir asmeninio tobulėjimo.
2. Pakeista Darbo tvarkos apmokėjimo sistema.
3.  Organizuota 1 edukacinė išvyka pedagogams, telkiant kolektyvą komandiniam darbui: ,,Praktinės tiriamosios veiklos projektinės patirtys, siekiant mokinių mokymosi pažangos".
4. Mentorystės „Mokytojas  - mokytojui“ įgyvendinimas pagal programą “Renkuosi mokyti” (vykdoma).
5.  Švietimo pagalbą teikiantys specialistai tobulino  kompetencijas 24 seminaruose - mokymuose.
6. Tobulintos pedagogų emocinės  kompetencijos seminaruose ir konferencijose: ,,Kodėl jie mūsų neklauso?“,  M. Abramovič paskaita ,,Performansas. Praeitis. Dabartis. Ateitis“,  PKT renginys ,,Migrantų vaikų integracija ir švietimas: iššūkiai ir galimybės“, „Raudonasis kryžius. Savanorystė. Elgesio kodeksas“, jaunųjų mokslininkų psichologų konferencija „Įgalinti ir įkvėpti“. 
</t>
    </r>
    <r>
      <rPr>
        <b/>
        <u/>
        <sz val="12"/>
        <rFont val="Times New Roman"/>
        <family val="1"/>
      </rPr>
      <t xml:space="preserve">Įvykdyta. Pilnai užimtos pedagoginės pareigybės. Neužimtų pareigybių skaičius - 2,94 proc.  Paslaugas teikia psichologas, mokytojo padėjėja,  soc. pedagogė, spec. pedagogė-logopedė. Vienam pedagogui tenkantis vaikų skaičius -12.(SVP 2021-2023m. rodiklis). Darbuotojų kaita minimali.
</t>
    </r>
  </si>
  <si>
    <r>
      <t>II. Kvalifikacijos tobulinimas</t>
    </r>
    <r>
      <rPr>
        <sz val="12"/>
        <rFont val="Times New Roman"/>
        <family val="1"/>
      </rPr>
      <t xml:space="preserve">    
1. Suburta UTA įgyvendinimo komanda, parengta UTA gimnazijoje įgyvendinimo strategija. Atlikta pedagogų kompetencijų ir parengties dirbti su atnaujintomis BP analizė. 100% gimnazijos mokytojų tobulino kompetencijas reikalingas dirbti pagal atnaujintas BP.
2. Patobulinta direktoriaus pavaduotojų ūkio reikalams, dokumentų specialistės viešųjų pirkimų ir vidaus kontrolės sričių kvalifikacija "Švietimo valdymo informacinės sistemos informacijos naudojimas bendrojo ugdymo mokyklos veiklos ir ugdymo proceso tobulinimui“.
3. Kuriamas bendradarbiaujančių mokyklų profesinės praktikos tinklas.Pasirašyta bendradarbiavimo sutartis su Norvegijos mokykla (Faerder videregaende skole). Bendradarbiaujama su Lietuvos inžinerinių mokyklų tinklu, bendrose veiklose dalyvavo 15 mokytojų. Į inovatyvias veiklas su socialiniais partneriais įtraukta daugiau nei 50% gimnazijos mokinių.
4. Kvalifikacijos tobulinimo stebėsena vykdoma sistemingai, mokymai planuojami pagal 2021-2023 m. SVP ir veiklos plano kryptis, siekiant  ugdymo kokybės ir gerų pasiekimų.</t>
    </r>
    <r>
      <rPr>
        <b/>
        <sz val="12"/>
        <rFont val="Times New Roman"/>
        <family val="1"/>
      </rPr>
      <t xml:space="preserve">
</t>
    </r>
    <r>
      <rPr>
        <sz val="12"/>
        <rFont val="Times New Roman"/>
        <family val="1"/>
      </rPr>
      <t>5.</t>
    </r>
    <r>
      <rPr>
        <b/>
        <sz val="12"/>
        <rFont val="Times New Roman"/>
        <family val="1"/>
      </rPr>
      <t xml:space="preserve"> </t>
    </r>
    <r>
      <rPr>
        <sz val="12"/>
        <rFont val="Times New Roman"/>
        <family val="1"/>
      </rPr>
      <t>Patobulinta  kūrybiškumo, skaitmeninių, mokėjimo mokyti(s) bei projektinių veiklų kompetencijos: projektas ,,Švietimo inovacijos ir STEAM sričių plėtra bendrajame ugdyme, įskaitant mokytojų kaitą, kompetencijų gerinimą ir papildomo kvalifikcijos laipsnio įgijimą, skaitmeninio turinio rengimą ir skaitmeninių kompetencijų ugdymą ir STEAM atviros prieigos centrų veiklų plėtrą“</t>
    </r>
    <r>
      <rPr>
        <b/>
        <u/>
        <sz val="12"/>
        <rFont val="Times New Roman"/>
        <family val="1"/>
      </rPr>
      <t xml:space="preserve">Įvykdyta .Visiems pedagogams sudaromos vienodos sąlygos tobulinti kompetencijas ( 7 darbo dienos per metus, vienos dienos trukmė 6 val. ) Metinės įstaigos išlaidos darbuotojų kvalifikacijai tobulinti - 4152,21eurų.  Pilnai įsisavinta.
</t>
    </r>
  </si>
  <si>
    <r>
      <t>I. Pagrindinio (I-II gimnazijos klasės) ir vidurinio ugdymo organizavimas.</t>
    </r>
    <r>
      <rPr>
        <sz val="12"/>
        <rFont val="Times New Roman"/>
        <family val="1"/>
      </rPr>
      <t xml:space="preserve">
1. Augantis mokinių skaičius.
2. Gimnazijoje yra 21 klasės komplektas, mokosi 532 mokiniai. Komplektavimo tendencijos išlieka stabilios. Vidutinis mokinių skaičius klasėje 25 mokiniai.
3.Specialiųjų ugdymosi poreikių turinčių mokinių skaičius 15.
4. Vienam pedagogui tenkantis mokinių skaičius 12 (SVP 2021-2023 STRAPIS).
5. 85 proc. mokinių dalyvavo pamokose netradicinėje aplinkoje.
6. Pagilintas tiksliųjų mokslų ir ekonomikos mokymas.
7. Projektinių veiklų mokiniams įvairovė.
8. 2022 metai suformuotos dvi inžinerijos, dvi verslumo  ir  viena universitetinė klasės.
9. Siekiant užtikrinti kokybiškas gimnazijos mokinių tęstines studijas respublikos lygmeniu, tęsiamas bendradarbiavimas  su Lietuvos inžinerinių mokyklų tinklu, Action Coach, KTK, Kautech, KaunaSTIC Business ateitis elektronikams, ISM, KTU, VDU, VGTU „Ateities inžinerijos“ platforma  bei Europos socialinių inovacijų ir verslumo ugdymo institutu.
10. Gimnazijoje kryptingai įgyvendinamas projektais grįstas mokymas integruojant inžinerinėse klasėse fiziką, informacines technologijas, matematiką, technologijas.  Verslumo klasėse integruojant ekonomiką, matematiką, biologiją, informacines technologijas, anglų kalbą, vykdant projektinius metinius darbus. Projektuose gimnazistai ugdosi kritinį, loginį, kūrybinį mąstymą. Vykdomi projektai skatina mokinių tiriamąją veiklą, grupinį darbą, aktyvų mokymąsi, bendradarbiavimą su gimnazijos socialiniais partneriais. Projektinės veiklos vykdomos universitetuose, kolegijose, su socialiniais partneriais gimnazijoje, bei už gimnazijos ribų.
</t>
    </r>
    <r>
      <rPr>
        <b/>
        <u/>
        <sz val="12"/>
        <rFont val="Times New Roman"/>
        <family val="1"/>
      </rPr>
      <t>Įvykdyta. Komplektavimo tendencijos išlieka stabilios. Vidutinis mokinių skaičius klasėje  25 mokiniai. Mokinių skaičiaus kaita minimali. I-II klasėse mokosi 295 mokiniai – vidurinio ugdymo prognozės geros, III-IV klasėse mokosi 237 mokiniai, kurie tęs studijas aukštosiose ar kitose ugdymo įstaigose. 75 proc. 2021m. baigusių abiturientų toliau tęsia mokslą LT it užsienio mokymo įstaigose.</t>
    </r>
    <r>
      <rPr>
        <b/>
        <sz val="12"/>
        <rFont val="Times New Roman"/>
        <family val="1"/>
        <charset val="186"/>
      </rPr>
      <t xml:space="preserve">
</t>
    </r>
  </si>
  <si>
    <t xml:space="preserve">                95                  3</t>
  </si>
  <si>
    <t xml:space="preserve">Mokinių labai gerai ir gerai vertinančių saugumą ir  savijautą, dalis (proc.)             Įgyvendinamų integruotų prevencinių programų skaičius (vnt.)             </t>
  </si>
  <si>
    <r>
      <rPr>
        <b/>
        <sz val="12"/>
        <rFont val="Times New Roman"/>
        <family val="1"/>
      </rPr>
      <t>I. Gautos lėšos</t>
    </r>
    <r>
      <rPr>
        <sz val="12"/>
        <rFont val="Times New Roman"/>
        <family val="1"/>
      </rPr>
      <t xml:space="preserve">
1. Parengtas 2022m. biudžeto projektas.
2. Informacijos apie gimnazijos nuomojamas patalpas viešinimas gimnazijos internetiniame puslapyje ir Facebook'o paskyroje.
3. Gautas patvirtinimas dalyvauti  ES finansuojamuose tarptautiniuose projektuose:  STEM&amp;GAMES (STEM and Gaming Aims for a Meaningful Educational 2021-1-ES01-KA220-SCH-000031544) (Erasmus+) , SoMBeT (Social Media Behaviours of Teenagers) 2020-1-TR01-KA229-093511_5 (Erasmus+, Modern Entrepreneurship for a Better Future - 2021-2-SI02-KA152-YOU-000038271 (Erasmus+) .
</t>
    </r>
    <r>
      <rPr>
        <b/>
        <u/>
        <sz val="12"/>
        <rFont val="Times New Roman"/>
        <family val="1"/>
      </rPr>
      <t xml:space="preserve">Įvykdyta.  Gimnazija pritraukė 44142,65 euro (projektinės lėšos, parama pinigais, turto nuoma. </t>
    </r>
    <r>
      <rPr>
        <sz val="12"/>
        <rFont val="Times New Roman"/>
        <family val="1"/>
      </rPr>
      <t xml:space="preserve">
</t>
    </r>
    <r>
      <rPr>
        <sz val="12"/>
        <color rgb="FFFF0000"/>
        <rFont val="Times New Roman"/>
        <family val="1"/>
      </rPr>
      <t xml:space="preserve">
</t>
    </r>
    <r>
      <rPr>
        <b/>
        <sz val="12"/>
        <color rgb="FFFF0000"/>
        <rFont val="Times New Roman"/>
        <family val="1"/>
        <charset val="186"/>
      </rPr>
      <t xml:space="preserve">
</t>
    </r>
  </si>
  <si>
    <r>
      <t xml:space="preserve">II.Išlaidos </t>
    </r>
    <r>
      <rPr>
        <sz val="12"/>
        <rFont val="Times New Roman"/>
        <family val="1"/>
      </rPr>
      <t xml:space="preserve">
1. Užtikrintas racionalus finansinių išteklių panaudojimas.
2. Parengtas  biudžeto projektas, pagrįstas skaičiavimais ir išvadomis.
3. Peskirstyti asignavimai nustatytais terminais ir tvarka. 
3. Užtikrinta vidaus kontrolė.
</t>
    </r>
    <r>
      <rPr>
        <b/>
        <u/>
        <sz val="12"/>
        <rFont val="Times New Roman"/>
        <family val="1"/>
      </rPr>
      <t xml:space="preserve">Įvykdyta. Panaudota biudžetinių asignavimų dalis 99 proc. Kokybės vadybos sistema neįdiegta.
</t>
    </r>
    <r>
      <rPr>
        <b/>
        <sz val="12"/>
        <rFont val="Times New Roman"/>
        <family val="1"/>
        <charset val="186"/>
      </rPr>
      <t xml:space="preserve">
</t>
    </r>
  </si>
  <si>
    <r>
      <rPr>
        <b/>
        <sz val="12"/>
        <rFont val="Times New Roman"/>
        <family val="1"/>
      </rPr>
      <t>II. Gerų ugdymo(-si) rezultatų užtikrinimas</t>
    </r>
    <r>
      <rPr>
        <sz val="12"/>
        <rFont val="Times New Roman"/>
        <family val="1"/>
      </rPr>
      <t xml:space="preserve">
1. Aukšti mokinių akademiniai pasiekimai.
2. Gimnazija yra aktyvi ir toliau tęsia savo dalyvavimą Erasmus plius projektuose. 2022 metais tęstinumas išlaikytas Erasmus +Sombet, Steam&amp;Games, SOLIS projektuose. Naujai dalyvauta Modern Entrepreneurship for a Better Future - 2021-2-SI02-KA152-YOU-000038271 projekte Slovėnijoje.
3.2022 metais 128 abiturientai įgijo vidurinį išsilavinimą, tai sudaro 100 proc. nuo visų baigusių vidurinio ugdymo programą (SVP 2021-2023 STRAPIS).
4. 131 mokinys įgijo pagrindinį išsilavinimą, tai sudaro 100 proc. nuo visų baigusių pagrindinio ugdymo programą (SVP 2021-2023 STRAPIS).
 Vidutinis abituriento laikytų  valstybinių brandos egzaminų skaičius 3,27 yra aukštesnis už savivaldybės (2,88) ir šalies (2,97) bendro ugdymo mokyklų vidurkį. (NŠA duomenimis).
5.Gimnazijos mokiniai išlaiko aukštesniais negu Kauno miesto mokyklų biologijos, anglų kalbos, lietuvių kalbos ir literatūros, geografijos, informacinių technologijų valstybinių brandos egzaminų rezultatais. Chemijos, matematikos ir istorijos valstybinių brandos egzaminų rezultatai žemesni nei Kauno miesto, tačiau aukštesni už šalies mokyklų vidurkį.
6.Abiturientų, gavusių lietuvių kalbos VBE įvertinimus daugiau kaip 36 balai dalis nuo visų pasirinkusių  – 68 proc. (planuota reikšmė 55 proc. SVP 2021-2023 STRAPIS ).
7.Septyni  abiturientai gavo šimto balų įvertinimus (lietuvių kalbos ir literatūros, informacinių technologijų VBE).                                   8.Pagrindinio ugdymo pasiekimų patikrinimas vyko nuotoliniu būdu. Lietuvių kalbos PUPP nuo 6 iki 10 balų išlaikiusių 85 proc, matematikos – 32 proc. (SVP 2021-2023 STRAPIS).                    </t>
    </r>
    <r>
      <rPr>
        <b/>
        <u/>
        <sz val="12"/>
        <rFont val="Times New Roman"/>
        <family val="1"/>
      </rPr>
      <t>Įvykdyta.2022 metais bendras valstybinių brandos egzaminų išlaikymo kokybės vidurkis nuo 36 iki 100 balų yra 49 ir aukštesnis už šalies bendrojo ugdymo mokyklų vidurkį 43,73.</t>
    </r>
    <r>
      <rPr>
        <b/>
        <sz val="12"/>
        <rFont val="Times New Roman"/>
        <family val="1"/>
      </rPr>
      <t xml:space="preserve">  </t>
    </r>
    <r>
      <rPr>
        <sz val="12"/>
        <rFont val="Times New Roman"/>
        <family val="1"/>
      </rPr>
      <t xml:space="preserve">
.
</t>
    </r>
  </si>
  <si>
    <t>Nepedagoginių pareigybių skaičius (vnt.)</t>
  </si>
  <si>
    <r>
      <t>III. Geros savijautos užtikrinimas</t>
    </r>
    <r>
      <rPr>
        <sz val="12"/>
        <rFont val="Times New Roman"/>
        <family val="1"/>
      </rPr>
      <t xml:space="preserve">
1. Atsižvelgdama į Kauno miesto strategines kryptis bei įgyvendindama savo tikslus, gimnazija prioritetine veikla laiko saugios mokyklos kūrimą.
2. Suorganizuoti 7 seminarai mokytojams ir mokiniams socioemocinio ugdymo temomis.
3.Gimnazijoje tęsiamos: Lions Quest, Mentorystės, Alkoholio, tabako ir kitų psichiką veikiančių medžiagų vartojimo prevencijos programos. Vykdomos psichikos sveikatos stiprinimo veiklos.
4. Vadovaujantis I-ųjų klasių adaptacijos tyrimo duomenimis,  95,1 proc. naujai priimtų mokinių neturi adaptacijos problemų ir gimnazijoje jaučiasi saugiai, yra patenkinti mikroklimatu bei darniu mokytojų, klasių vadovų, pagalbos specialistų, mokinių ir jų šeimų bendradarbiavimu.  Atlikus gimnazijos mokinių  apklausą,  95 proc. mokinių teigia, kad iš jų mokykloje niekas nesityčioja. 95,1proc. mokinių teigimu mokyklą jie lanko noriai. 
5 2022 metais buvo organizuotos 409 pagalbos specialistų konsultacijos mokiniams, turintiems mokymosi sunkumų, asmenybės, elgesio ir emocinių sutrikimų, karjeros klausimais.
6. Įdiegta Doffe SUK sistema sudaranti sąlygas ugdytis įvairių poreikių vaikams.
7. Įdiegtoje ""Patyčių dėžutėje"", neužfiksuotas nei vienas patyčių atvejis.
</t>
    </r>
    <r>
      <rPr>
        <b/>
        <sz val="12"/>
        <rFont val="Times New Roman"/>
        <family val="1"/>
      </rPr>
      <t xml:space="preserve"> </t>
    </r>
    <r>
      <rPr>
        <b/>
        <u/>
        <sz val="12"/>
        <rFont val="Times New Roman"/>
        <family val="1"/>
      </rPr>
      <t>Įvykdyta. 95 proc. mokinių gimnazijos bendruomenės pastangas emociškai jaustis saugiai</t>
    </r>
    <r>
      <rPr>
        <sz val="12"/>
        <rFont val="Times New Roman"/>
        <family val="1"/>
      </rPr>
      <t xml:space="preserve">. </t>
    </r>
  </si>
</sst>
</file>

<file path=xl/styles.xml><?xml version="1.0" encoding="utf-8"?>
<styleSheet xmlns="http://schemas.openxmlformats.org/spreadsheetml/2006/main" xmlns:mc="http://schemas.openxmlformats.org/markup-compatibility/2006" xmlns:x14ac="http://schemas.microsoft.com/office/spreadsheetml/2009/9/ac" mc:Ignorable="x14ac">
  <fonts count="29" x14ac:knownFonts="1">
    <font>
      <sz val="11"/>
      <color theme="1"/>
      <name val="Calibri"/>
      <family val="2"/>
      <charset val="186"/>
      <scheme val="minor"/>
    </font>
    <font>
      <b/>
      <sz val="11"/>
      <color theme="1"/>
      <name val="Calibri"/>
      <family val="2"/>
      <charset val="186"/>
      <scheme val="minor"/>
    </font>
    <font>
      <sz val="12"/>
      <color theme="1"/>
      <name val="Times New Roman"/>
      <family val="1"/>
    </font>
    <font>
      <b/>
      <sz val="11"/>
      <name val="Calibri"/>
      <family val="2"/>
      <charset val="186"/>
      <scheme val="minor"/>
    </font>
    <font>
      <sz val="11"/>
      <name val="Calibri"/>
      <family val="2"/>
      <charset val="186"/>
      <scheme val="minor"/>
    </font>
    <font>
      <b/>
      <sz val="14"/>
      <name val="Cambria"/>
      <family val="2"/>
      <charset val="186"/>
      <scheme val="major"/>
    </font>
    <font>
      <b/>
      <sz val="16"/>
      <name val="Times New Roman"/>
      <family val="1"/>
    </font>
    <font>
      <b/>
      <i/>
      <sz val="16"/>
      <name val="Times New Roman"/>
      <family val="1"/>
    </font>
    <font>
      <b/>
      <sz val="12"/>
      <name val="Times New Roman"/>
      <family val="1"/>
      <charset val="186"/>
    </font>
    <font>
      <sz val="12"/>
      <name val="Times New Roman"/>
      <family val="1"/>
      <charset val="186"/>
    </font>
    <font>
      <b/>
      <sz val="12"/>
      <name val="Times New Roman"/>
      <family val="1"/>
    </font>
    <font>
      <sz val="12"/>
      <name val="Times New Roman"/>
      <family val="1"/>
    </font>
    <font>
      <sz val="14"/>
      <name val="Times New Roman"/>
      <family val="1"/>
      <charset val="186"/>
    </font>
    <font>
      <sz val="11"/>
      <color rgb="FFFF0000"/>
      <name val="Calibri"/>
      <family val="2"/>
      <charset val="186"/>
      <scheme val="minor"/>
    </font>
    <font>
      <b/>
      <sz val="12"/>
      <color rgb="FFFF0000"/>
      <name val="Times New Roman"/>
      <family val="1"/>
      <charset val="186"/>
    </font>
    <font>
      <sz val="12"/>
      <color rgb="FFFF0000"/>
      <name val="Times New Roman"/>
      <family val="1"/>
      <charset val="186"/>
    </font>
    <font>
      <b/>
      <sz val="11"/>
      <color rgb="FFFF0000"/>
      <name val="Calibri"/>
      <family val="2"/>
      <charset val="186"/>
      <scheme val="minor"/>
    </font>
    <font>
      <b/>
      <sz val="12"/>
      <color rgb="FFFF0000"/>
      <name val="Times New Roman"/>
      <family val="1"/>
    </font>
    <font>
      <sz val="12"/>
      <color rgb="FFFF0000"/>
      <name val="Times New Roman"/>
      <family val="1"/>
    </font>
    <font>
      <b/>
      <u/>
      <sz val="12"/>
      <color rgb="FFFF0000"/>
      <name val="Times New Roman"/>
      <family val="1"/>
    </font>
    <font>
      <sz val="11"/>
      <color rgb="FFFF0000"/>
      <name val="Calibri"/>
      <family val="2"/>
      <scheme val="minor"/>
    </font>
    <font>
      <sz val="12"/>
      <name val="Calibri"/>
      <family val="2"/>
      <charset val="186"/>
      <scheme val="minor"/>
    </font>
    <font>
      <b/>
      <u/>
      <sz val="12"/>
      <name val="Times New Roman"/>
      <family val="1"/>
    </font>
    <font>
      <sz val="11"/>
      <name val="Calibri"/>
      <family val="2"/>
      <scheme val="minor"/>
    </font>
    <font>
      <b/>
      <i/>
      <sz val="12"/>
      <name val="Times New Roman"/>
      <family val="1"/>
    </font>
    <font>
      <b/>
      <sz val="12"/>
      <name val="Calibri"/>
      <family val="2"/>
      <charset val="186"/>
      <scheme val="minor"/>
    </font>
    <font>
      <b/>
      <i/>
      <sz val="14"/>
      <name val="Calibri"/>
      <family val="2"/>
      <scheme val="minor"/>
    </font>
    <font>
      <sz val="11"/>
      <color theme="1"/>
      <name val="Calibri"/>
      <family val="2"/>
      <charset val="186"/>
      <scheme val="minor"/>
    </font>
    <font>
      <b/>
      <sz val="14"/>
      <name val="Calibri"/>
      <family val="2"/>
      <scheme val="minor"/>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9" fontId="27" fillId="0" borderId="0" applyFont="0" applyFill="0" applyBorder="0" applyAlignment="0" applyProtection="0"/>
  </cellStyleXfs>
  <cellXfs count="232">
    <xf numFmtId="0" fontId="0" fillId="0" borderId="0" xfId="0"/>
    <xf numFmtId="0" fontId="0" fillId="0" borderId="0" xfId="0"/>
    <xf numFmtId="0" fontId="0" fillId="0" borderId="0" xfId="0"/>
    <xf numFmtId="0" fontId="0" fillId="0" borderId="0" xfId="0" applyFill="1" applyBorder="1" applyAlignment="1"/>
    <xf numFmtId="0" fontId="0" fillId="0" borderId="0" xfId="0" applyFill="1"/>
    <xf numFmtId="0" fontId="5" fillId="0" borderId="0" xfId="0" applyFont="1" applyAlignment="1">
      <alignment horizontal="center" vertical="center" wrapText="1"/>
    </xf>
    <xf numFmtId="0" fontId="5" fillId="0" borderId="0" xfId="0" applyFont="1" applyAlignment="1">
      <alignment horizontal="left" vertical="top" wrapText="1"/>
    </xf>
    <xf numFmtId="0" fontId="5" fillId="0" borderId="0" xfId="0" applyFont="1" applyAlignment="1">
      <alignment horizontal="center" vertical="top" wrapText="1"/>
    </xf>
    <xf numFmtId="0" fontId="0" fillId="0" borderId="0" xfId="0" applyAlignment="1">
      <alignment vertical="center"/>
    </xf>
    <xf numFmtId="0" fontId="5" fillId="0" borderId="0" xfId="0" applyFont="1" applyAlignment="1">
      <alignment vertical="top" wrapText="1"/>
    </xf>
    <xf numFmtId="0" fontId="0" fillId="2" borderId="0" xfId="0" applyFill="1" applyAlignment="1">
      <alignment vertical="top"/>
    </xf>
    <xf numFmtId="0" fontId="1" fillId="2" borderId="0" xfId="0" applyFont="1" applyFill="1" applyAlignment="1">
      <alignment horizontal="center" vertical="top"/>
    </xf>
    <xf numFmtId="9" fontId="1" fillId="2" borderId="0" xfId="0" applyNumberFormat="1" applyFont="1" applyFill="1" applyAlignment="1">
      <alignment horizontal="center" vertical="top"/>
    </xf>
    <xf numFmtId="0" fontId="0" fillId="2" borderId="0" xfId="0" applyFill="1" applyAlignment="1">
      <alignment horizontal="left" vertical="top"/>
    </xf>
    <xf numFmtId="0" fontId="3" fillId="2" borderId="1" xfId="0" applyFont="1" applyFill="1" applyBorder="1" applyAlignment="1">
      <alignment horizontal="center" vertical="top" wrapText="1"/>
    </xf>
    <xf numFmtId="0" fontId="0" fillId="2" borderId="0" xfId="0" applyFont="1" applyFill="1" applyAlignment="1">
      <alignment horizontal="left" vertical="top"/>
    </xf>
    <xf numFmtId="0" fontId="0" fillId="0" borderId="0" xfId="0" applyBorder="1"/>
    <xf numFmtId="0" fontId="0" fillId="0" borderId="0" xfId="0" applyFill="1" applyBorder="1" applyAlignment="1">
      <alignment vertical="top"/>
    </xf>
    <xf numFmtId="0" fontId="1" fillId="0" borderId="0" xfId="0" applyFont="1" applyFill="1" applyBorder="1" applyAlignment="1">
      <alignment horizontal="center" vertical="top"/>
    </xf>
    <xf numFmtId="9" fontId="1" fillId="0" borderId="0" xfId="0" applyNumberFormat="1" applyFont="1" applyFill="1" applyBorder="1" applyAlignment="1">
      <alignment horizontal="center" vertical="top"/>
    </xf>
    <xf numFmtId="0" fontId="0" fillId="0" borderId="0" xfId="0" applyFill="1" applyBorder="1" applyAlignment="1">
      <alignment horizontal="left" vertical="top"/>
    </xf>
    <xf numFmtId="0" fontId="0" fillId="0" borderId="0" xfId="0" applyFill="1" applyBorder="1" applyAlignment="1">
      <alignment horizontal="right"/>
    </xf>
    <xf numFmtId="0" fontId="2" fillId="0" borderId="0" xfId="0" applyFont="1" applyFill="1" applyBorder="1" applyAlignment="1">
      <alignment horizontal="left"/>
    </xf>
    <xf numFmtId="0" fontId="12" fillId="0" borderId="0" xfId="0" applyFont="1" applyAlignment="1">
      <alignment horizontal="left" vertical="top" wrapText="1"/>
    </xf>
    <xf numFmtId="0" fontId="12" fillId="0" borderId="0" xfId="0" applyFont="1" applyAlignment="1">
      <alignment horizontal="left" vertical="top"/>
    </xf>
    <xf numFmtId="0" fontId="0" fillId="0" borderId="0" xfId="0" applyBorder="1" applyAlignment="1"/>
    <xf numFmtId="0" fontId="4" fillId="3" borderId="1" xfId="0" applyFont="1" applyFill="1" applyBorder="1" applyAlignment="1">
      <alignment horizontal="center" vertical="center" wrapText="1"/>
    </xf>
    <xf numFmtId="0" fontId="13" fillId="0" borderId="1" xfId="0" applyFont="1" applyBorder="1" applyAlignment="1">
      <alignment horizontal="left" vertical="top"/>
    </xf>
    <xf numFmtId="0" fontId="20" fillId="2" borderId="6" xfId="0" applyFont="1" applyFill="1" applyBorder="1" applyAlignment="1">
      <alignment horizontal="center" vertical="top" wrapText="1"/>
    </xf>
    <xf numFmtId="0" fontId="13" fillId="0" borderId="0" xfId="0" applyFont="1" applyBorder="1"/>
    <xf numFmtId="0" fontId="13" fillId="2" borderId="0" xfId="0" applyFont="1" applyFill="1" applyBorder="1" applyAlignment="1">
      <alignment vertical="top"/>
    </xf>
    <xf numFmtId="0" fontId="16" fillId="2" borderId="0" xfId="0" applyFont="1" applyFill="1" applyBorder="1" applyAlignment="1">
      <alignment horizontal="center" vertical="top"/>
    </xf>
    <xf numFmtId="9" fontId="16" fillId="2" borderId="0" xfId="0" applyNumberFormat="1" applyFont="1" applyFill="1" applyBorder="1" applyAlignment="1">
      <alignment horizontal="center" vertical="top"/>
    </xf>
    <xf numFmtId="0" fontId="13" fillId="2" borderId="0" xfId="0" applyFont="1" applyFill="1" applyBorder="1" applyAlignment="1">
      <alignment horizontal="left" vertical="top"/>
    </xf>
    <xf numFmtId="0" fontId="13" fillId="0" borderId="0" xfId="0" applyFont="1" applyBorder="1" applyAlignment="1">
      <alignment horizontal="left" vertical="top"/>
    </xf>
    <xf numFmtId="0" fontId="4" fillId="3" borderId="2" xfId="0" applyFont="1" applyFill="1" applyBorder="1" applyAlignment="1">
      <alignment horizontal="center" vertical="center" wrapText="1"/>
    </xf>
    <xf numFmtId="9" fontId="4" fillId="3" borderId="2" xfId="0" applyNumberFormat="1" applyFont="1" applyFill="1" applyBorder="1" applyAlignment="1">
      <alignment horizontal="center" vertical="center" wrapText="1"/>
    </xf>
    <xf numFmtId="0" fontId="4" fillId="3" borderId="1" xfId="0" applyFont="1" applyFill="1" applyBorder="1" applyAlignment="1">
      <alignment horizontal="center" vertical="center"/>
    </xf>
    <xf numFmtId="0" fontId="4" fillId="2" borderId="1" xfId="0" applyFont="1" applyFill="1" applyBorder="1" applyAlignment="1">
      <alignment horizontal="center" vertical="top" wrapText="1"/>
    </xf>
    <xf numFmtId="0" fontId="4" fillId="2" borderId="1" xfId="0" applyFont="1" applyFill="1" applyBorder="1" applyAlignment="1">
      <alignment horizontal="center" vertical="top" wrapText="1"/>
    </xf>
    <xf numFmtId="9" fontId="4" fillId="0" borderId="2" xfId="0" applyNumberFormat="1" applyFont="1" applyFill="1" applyBorder="1" applyAlignment="1">
      <alignment horizontal="center" vertical="top" wrapText="1"/>
    </xf>
    <xf numFmtId="0" fontId="4" fillId="0" borderId="6" xfId="0" applyFont="1" applyBorder="1" applyAlignment="1">
      <alignment horizontal="center" vertical="top" wrapText="1"/>
    </xf>
    <xf numFmtId="0" fontId="9" fillId="3" borderId="1" xfId="0" applyFont="1" applyFill="1" applyBorder="1" applyAlignment="1">
      <alignment horizontal="left" vertical="top" wrapText="1"/>
    </xf>
    <xf numFmtId="0" fontId="21" fillId="3" borderId="1" xfId="0" applyFont="1" applyFill="1" applyBorder="1" applyAlignment="1">
      <alignment horizontal="center" vertical="top" wrapText="1"/>
    </xf>
    <xf numFmtId="0" fontId="4" fillId="0" borderId="1" xfId="0" applyFont="1" applyFill="1" applyBorder="1" applyAlignment="1">
      <alignment horizontal="center" vertical="top" wrapText="1"/>
    </xf>
    <xf numFmtId="9" fontId="4" fillId="0" borderId="1" xfId="0" applyNumberFormat="1" applyFont="1" applyFill="1" applyBorder="1" applyAlignment="1">
      <alignment horizontal="center" vertical="top" wrapText="1"/>
    </xf>
    <xf numFmtId="0" fontId="4" fillId="0" borderId="12" xfId="0" applyFont="1" applyBorder="1" applyAlignment="1">
      <alignment horizontal="center" vertical="top" wrapText="1"/>
    </xf>
    <xf numFmtId="0" fontId="23" fillId="2" borderId="6" xfId="0" applyFont="1" applyFill="1" applyBorder="1" applyAlignment="1">
      <alignment horizontal="center" vertical="top" wrapText="1"/>
    </xf>
    <xf numFmtId="0" fontId="23" fillId="2" borderId="1" xfId="0" applyFont="1" applyFill="1" applyBorder="1" applyAlignment="1">
      <alignment horizontal="center" vertical="top" wrapText="1"/>
    </xf>
    <xf numFmtId="0" fontId="11" fillId="2" borderId="0" xfId="0" applyFont="1" applyFill="1" applyAlignment="1">
      <alignment vertical="top" wrapText="1"/>
    </xf>
    <xf numFmtId="0" fontId="4" fillId="3" borderId="2" xfId="0" applyFont="1" applyFill="1" applyBorder="1" applyAlignment="1">
      <alignment horizontal="center" vertical="top" wrapText="1"/>
    </xf>
    <xf numFmtId="0" fontId="4" fillId="3" borderId="12" xfId="0" applyFont="1" applyFill="1" applyBorder="1" applyAlignment="1">
      <alignment horizontal="center" vertical="top" wrapText="1"/>
    </xf>
    <xf numFmtId="0" fontId="4" fillId="2" borderId="2" xfId="0" applyFont="1" applyFill="1" applyBorder="1" applyAlignment="1">
      <alignment horizontal="center" vertical="top" wrapText="1"/>
    </xf>
    <xf numFmtId="0" fontId="4" fillId="2" borderId="12" xfId="0" applyFont="1" applyFill="1" applyBorder="1" applyAlignment="1">
      <alignment horizontal="center" vertical="top" wrapText="1"/>
    </xf>
    <xf numFmtId="0" fontId="4" fillId="0" borderId="0" xfId="0" applyFont="1" applyFill="1" applyAlignment="1">
      <alignment horizontal="center" vertical="top"/>
    </xf>
    <xf numFmtId="9" fontId="4" fillId="2" borderId="2" xfId="0" applyNumberFormat="1" applyFont="1" applyFill="1" applyBorder="1" applyAlignment="1">
      <alignment horizontal="center" vertical="top" wrapText="1"/>
    </xf>
    <xf numFmtId="9" fontId="4" fillId="2" borderId="12" xfId="0" applyNumberFormat="1" applyFont="1" applyFill="1" applyBorder="1" applyAlignment="1">
      <alignment horizontal="center" vertical="top" wrapText="1"/>
    </xf>
    <xf numFmtId="0" fontId="4" fillId="0" borderId="0" xfId="0" applyFont="1"/>
    <xf numFmtId="0" fontId="11" fillId="3" borderId="1" xfId="0" applyFont="1" applyFill="1" applyBorder="1" applyAlignment="1">
      <alignment horizontal="left" vertical="top" wrapText="1"/>
    </xf>
    <xf numFmtId="0" fontId="23" fillId="3" borderId="1" xfId="0" applyFont="1" applyFill="1" applyBorder="1" applyAlignment="1">
      <alignment horizontal="center" vertical="top" wrapText="1"/>
    </xf>
    <xf numFmtId="9" fontId="23" fillId="2" borderId="1" xfId="0" applyNumberFormat="1" applyFont="1" applyFill="1" applyBorder="1" applyAlignment="1">
      <alignment horizontal="center" vertical="top" wrapText="1"/>
    </xf>
    <xf numFmtId="0" fontId="10" fillId="0" borderId="1" xfId="0" applyFont="1" applyBorder="1" applyAlignment="1">
      <alignment horizontal="center" vertical="center" wrapText="1"/>
    </xf>
    <xf numFmtId="9" fontId="10" fillId="0" borderId="1" xfId="0" applyNumberFormat="1" applyFont="1" applyBorder="1" applyAlignment="1">
      <alignment horizontal="center" vertical="center" wrapText="1"/>
    </xf>
    <xf numFmtId="0" fontId="2" fillId="3" borderId="1" xfId="0" applyFont="1" applyFill="1" applyBorder="1" applyAlignment="1">
      <alignment horizontal="center" vertical="center" wrapText="1"/>
    </xf>
    <xf numFmtId="9" fontId="2" fillId="3" borderId="2" xfId="0" applyNumberFormat="1" applyFont="1" applyFill="1" applyBorder="1" applyAlignment="1">
      <alignment horizontal="center" vertical="center" wrapText="1"/>
    </xf>
    <xf numFmtId="0" fontId="2" fillId="3" borderId="1" xfId="0" applyFont="1" applyFill="1" applyBorder="1" applyAlignment="1">
      <alignment horizontal="center" vertical="center"/>
    </xf>
    <xf numFmtId="0" fontId="10" fillId="2" borderId="1" xfId="0" applyFont="1" applyFill="1" applyBorder="1" applyAlignment="1">
      <alignment horizontal="center" vertical="top" wrapText="1"/>
    </xf>
    <xf numFmtId="0" fontId="4" fillId="0" borderId="2" xfId="0" applyFont="1" applyBorder="1" applyAlignment="1">
      <alignment horizontal="left" vertical="top" wrapText="1"/>
    </xf>
    <xf numFmtId="0" fontId="4" fillId="0" borderId="12" xfId="0" applyFont="1" applyBorder="1" applyAlignment="1">
      <alignment horizontal="left" vertical="top" wrapText="1"/>
    </xf>
    <xf numFmtId="0" fontId="4" fillId="0" borderId="6" xfId="0" applyFont="1" applyBorder="1" applyAlignment="1">
      <alignment horizontal="left" vertical="top" wrapText="1"/>
    </xf>
    <xf numFmtId="0" fontId="12" fillId="0" borderId="0" xfId="0" applyFont="1" applyAlignment="1">
      <alignment horizontal="left" vertical="top" wrapText="1"/>
    </xf>
    <xf numFmtId="0" fontId="12" fillId="0" borderId="0" xfId="0" applyFont="1" applyAlignment="1">
      <alignment horizontal="left" vertical="top"/>
    </xf>
    <xf numFmtId="0" fontId="12" fillId="0" borderId="0" xfId="0" applyFont="1" applyAlignment="1">
      <alignment vertical="top" wrapText="1"/>
    </xf>
    <xf numFmtId="49" fontId="10" fillId="2" borderId="2" xfId="0" applyNumberFormat="1" applyFont="1" applyFill="1" applyBorder="1" applyAlignment="1">
      <alignment horizontal="left" vertical="top" wrapText="1"/>
    </xf>
    <xf numFmtId="49" fontId="17" fillId="2" borderId="12" xfId="0" applyNumberFormat="1" applyFont="1" applyFill="1" applyBorder="1" applyAlignment="1">
      <alignment horizontal="left" vertical="top" wrapText="1"/>
    </xf>
    <xf numFmtId="0" fontId="13" fillId="0" borderId="2" xfId="0" applyFont="1" applyBorder="1" applyAlignment="1">
      <alignment horizontal="center" vertical="top" wrapText="1"/>
    </xf>
    <xf numFmtId="0" fontId="13" fillId="0" borderId="12" xfId="0" applyFont="1" applyBorder="1" applyAlignment="1">
      <alignment horizontal="center" vertical="top" wrapText="1"/>
    </xf>
    <xf numFmtId="0" fontId="13" fillId="0" borderId="6" xfId="0" applyFont="1" applyBorder="1" applyAlignment="1">
      <alignment horizontal="center" vertical="top" wrapText="1"/>
    </xf>
    <xf numFmtId="0" fontId="18" fillId="0" borderId="2" xfId="0" applyFont="1" applyBorder="1" applyAlignment="1">
      <alignment horizontal="left" vertical="top" wrapText="1"/>
    </xf>
    <xf numFmtId="0" fontId="13" fillId="0" borderId="12" xfId="0" applyFont="1" applyBorder="1" applyAlignment="1">
      <alignment horizontal="left" vertical="top"/>
    </xf>
    <xf numFmtId="0" fontId="13" fillId="0" borderId="6" xfId="0" applyFont="1" applyBorder="1" applyAlignment="1">
      <alignment horizontal="left" vertical="top"/>
    </xf>
    <xf numFmtId="0" fontId="9" fillId="3" borderId="2" xfId="0" applyFont="1" applyFill="1" applyBorder="1" applyAlignment="1">
      <alignment horizontal="left" vertical="top" wrapText="1"/>
    </xf>
    <xf numFmtId="0" fontId="4" fillId="3" borderId="12" xfId="0" applyFont="1" applyFill="1" applyBorder="1" applyAlignment="1">
      <alignment horizontal="left" vertical="top" wrapText="1"/>
    </xf>
    <xf numFmtId="0" fontId="4" fillId="3" borderId="6" xfId="0" applyFont="1" applyFill="1" applyBorder="1" applyAlignment="1">
      <alignment horizontal="left" vertical="top" wrapText="1"/>
    </xf>
    <xf numFmtId="0" fontId="4" fillId="3" borderId="2" xfId="0" applyFont="1" applyFill="1" applyBorder="1" applyAlignment="1">
      <alignment horizontal="center" vertical="top" wrapText="1"/>
    </xf>
    <xf numFmtId="0" fontId="4" fillId="3" borderId="12" xfId="0" applyFont="1" applyFill="1" applyBorder="1" applyAlignment="1">
      <alignment horizontal="center" vertical="top" wrapText="1"/>
    </xf>
    <xf numFmtId="0" fontId="4" fillId="3" borderId="6" xfId="0" applyFont="1" applyFill="1" applyBorder="1" applyAlignment="1">
      <alignment horizontal="center" vertical="top" wrapText="1"/>
    </xf>
    <xf numFmtId="0" fontId="4" fillId="2" borderId="2" xfId="0" applyFont="1" applyFill="1" applyBorder="1" applyAlignment="1">
      <alignment horizontal="center" vertical="top" wrapText="1"/>
    </xf>
    <xf numFmtId="0" fontId="4" fillId="2" borderId="12" xfId="0" applyFont="1" applyFill="1" applyBorder="1" applyAlignment="1">
      <alignment horizontal="center" vertical="top" wrapText="1"/>
    </xf>
    <xf numFmtId="0" fontId="4" fillId="2" borderId="6" xfId="0" applyFont="1" applyFill="1" applyBorder="1" applyAlignment="1">
      <alignment horizontal="center" vertical="top" wrapText="1"/>
    </xf>
    <xf numFmtId="0" fontId="13" fillId="0" borderId="2" xfId="0" applyFont="1" applyBorder="1" applyAlignment="1">
      <alignment horizontal="left" vertical="top"/>
    </xf>
    <xf numFmtId="0" fontId="18" fillId="0" borderId="12" xfId="0" applyFont="1" applyBorder="1" applyAlignment="1">
      <alignment horizontal="left" vertical="top"/>
    </xf>
    <xf numFmtId="0" fontId="18" fillId="0" borderId="6" xfId="0" applyFont="1" applyBorder="1" applyAlignment="1">
      <alignment horizontal="left" vertical="top"/>
    </xf>
    <xf numFmtId="0" fontId="9" fillId="2" borderId="3" xfId="0" applyFont="1" applyFill="1" applyBorder="1" applyAlignment="1">
      <alignment horizontal="left" vertical="top" wrapText="1"/>
    </xf>
    <xf numFmtId="0" fontId="4" fillId="2" borderId="4" xfId="0" applyFont="1" applyFill="1" applyBorder="1" applyAlignment="1">
      <alignment horizontal="left" vertical="top" wrapText="1"/>
    </xf>
    <xf numFmtId="0" fontId="4" fillId="2" borderId="5" xfId="0" applyFont="1" applyFill="1" applyBorder="1" applyAlignment="1">
      <alignment horizontal="left" vertical="top" wrapText="1"/>
    </xf>
    <xf numFmtId="0" fontId="23" fillId="3" borderId="2" xfId="0" applyFont="1" applyFill="1" applyBorder="1" applyAlignment="1">
      <alignment horizontal="center" vertical="top" wrapText="1"/>
    </xf>
    <xf numFmtId="0" fontId="23" fillId="3" borderId="12" xfId="0" applyFont="1" applyFill="1" applyBorder="1" applyAlignment="1">
      <alignment horizontal="center" vertical="top" wrapText="1"/>
    </xf>
    <xf numFmtId="0" fontId="23" fillId="3" borderId="6" xfId="0" applyFont="1" applyFill="1" applyBorder="1" applyAlignment="1">
      <alignment horizontal="center" vertical="top" wrapText="1"/>
    </xf>
    <xf numFmtId="0" fontId="23" fillId="2" borderId="2" xfId="0" applyFont="1" applyFill="1" applyBorder="1" applyAlignment="1">
      <alignment horizontal="center" vertical="top" wrapText="1"/>
    </xf>
    <xf numFmtId="0" fontId="23" fillId="2" borderId="12" xfId="0" applyFont="1" applyFill="1" applyBorder="1" applyAlignment="1">
      <alignment horizontal="center" vertical="top" wrapText="1"/>
    </xf>
    <xf numFmtId="0" fontId="23" fillId="2" borderId="6" xfId="0" applyFont="1" applyFill="1" applyBorder="1" applyAlignment="1">
      <alignment horizontal="center" vertical="top" wrapText="1"/>
    </xf>
    <xf numFmtId="9" fontId="23" fillId="2" borderId="2" xfId="0" applyNumberFormat="1" applyFont="1" applyFill="1" applyBorder="1" applyAlignment="1">
      <alignment horizontal="center" vertical="top" wrapText="1"/>
    </xf>
    <xf numFmtId="0" fontId="9" fillId="2" borderId="7" xfId="0" applyFont="1" applyFill="1" applyBorder="1" applyAlignment="1">
      <alignment horizontal="left" vertical="top" wrapText="1"/>
    </xf>
    <xf numFmtId="0" fontId="4" fillId="2" borderId="8" xfId="0" applyFont="1" applyFill="1" applyBorder="1" applyAlignment="1">
      <alignment horizontal="left" vertical="top" wrapText="1"/>
    </xf>
    <xf numFmtId="0" fontId="4" fillId="2" borderId="9" xfId="0" applyFont="1" applyFill="1" applyBorder="1" applyAlignment="1">
      <alignment horizontal="left" vertical="top" wrapText="1"/>
    </xf>
    <xf numFmtId="0" fontId="4" fillId="2" borderId="13" xfId="0" applyFont="1" applyFill="1" applyBorder="1" applyAlignment="1">
      <alignment horizontal="left" vertical="top" wrapText="1"/>
    </xf>
    <xf numFmtId="0" fontId="4" fillId="2" borderId="14" xfId="0" applyFont="1" applyFill="1" applyBorder="1" applyAlignment="1">
      <alignment horizontal="left" vertical="top" wrapText="1"/>
    </xf>
    <xf numFmtId="0" fontId="4" fillId="2" borderId="15" xfId="0" applyFont="1" applyFill="1" applyBorder="1" applyAlignment="1">
      <alignment horizontal="left" vertical="top" wrapText="1"/>
    </xf>
    <xf numFmtId="0" fontId="17" fillId="0" borderId="2" xfId="0" applyFont="1" applyBorder="1" applyAlignment="1">
      <alignment horizontal="left" vertical="top" wrapText="1"/>
    </xf>
    <xf numFmtId="9" fontId="4" fillId="2" borderId="2" xfId="1" applyFont="1" applyFill="1" applyBorder="1" applyAlignment="1">
      <alignment horizontal="center" vertical="top" wrapText="1"/>
    </xf>
    <xf numFmtId="9" fontId="4" fillId="2" borderId="12" xfId="1" applyFont="1" applyFill="1" applyBorder="1" applyAlignment="1">
      <alignment horizontal="center" vertical="top" wrapText="1"/>
    </xf>
    <xf numFmtId="9" fontId="4" fillId="2" borderId="6" xfId="1" applyFont="1" applyFill="1" applyBorder="1" applyAlignment="1">
      <alignment horizontal="center" vertical="top" wrapText="1"/>
    </xf>
    <xf numFmtId="0" fontId="9" fillId="2" borderId="4" xfId="0" applyFont="1" applyFill="1" applyBorder="1" applyAlignment="1">
      <alignment horizontal="left" vertical="top" wrapText="1"/>
    </xf>
    <xf numFmtId="0" fontId="9" fillId="2" borderId="5" xfId="0" applyFont="1" applyFill="1" applyBorder="1" applyAlignment="1">
      <alignment horizontal="left" vertical="top" wrapText="1"/>
    </xf>
    <xf numFmtId="0" fontId="9" fillId="2" borderId="8" xfId="0" applyFont="1" applyFill="1" applyBorder="1" applyAlignment="1">
      <alignment horizontal="left" vertical="top" wrapText="1"/>
    </xf>
    <xf numFmtId="0" fontId="9" fillId="2" borderId="9" xfId="0" applyFont="1" applyFill="1" applyBorder="1" applyAlignment="1">
      <alignment horizontal="left" vertical="top" wrapText="1"/>
    </xf>
    <xf numFmtId="0" fontId="9" fillId="2" borderId="13" xfId="0" applyFont="1" applyFill="1" applyBorder="1" applyAlignment="1">
      <alignment horizontal="left" vertical="top" wrapText="1"/>
    </xf>
    <xf numFmtId="0" fontId="9" fillId="2" borderId="14" xfId="0" applyFont="1" applyFill="1" applyBorder="1" applyAlignment="1">
      <alignment horizontal="left" vertical="top" wrapText="1"/>
    </xf>
    <xf numFmtId="0" fontId="9" fillId="2" borderId="15" xfId="0" applyFont="1" applyFill="1" applyBorder="1" applyAlignment="1">
      <alignment horizontal="left" vertical="top" wrapText="1"/>
    </xf>
    <xf numFmtId="0" fontId="13" fillId="0" borderId="2" xfId="0" applyFont="1" applyBorder="1" applyAlignment="1">
      <alignment vertical="top"/>
    </xf>
    <xf numFmtId="0" fontId="13" fillId="0" borderId="12" xfId="0" applyFont="1" applyBorder="1" applyAlignment="1">
      <alignment vertical="top"/>
    </xf>
    <xf numFmtId="0" fontId="13" fillId="0" borderId="6" xfId="0" applyFont="1" applyBorder="1" applyAlignment="1">
      <alignment vertical="top"/>
    </xf>
    <xf numFmtId="0" fontId="11" fillId="2" borderId="2" xfId="0" applyFont="1" applyFill="1" applyBorder="1" applyAlignment="1">
      <alignment horizontal="left" vertical="top" wrapText="1" shrinkToFit="1"/>
    </xf>
    <xf numFmtId="0" fontId="11" fillId="2" borderId="12" xfId="0" applyFont="1" applyFill="1" applyBorder="1" applyAlignment="1">
      <alignment horizontal="left" vertical="top" wrapText="1" shrinkToFit="1"/>
    </xf>
    <xf numFmtId="0" fontId="11" fillId="2" borderId="6" xfId="0" applyFont="1" applyFill="1" applyBorder="1" applyAlignment="1">
      <alignment horizontal="left" vertical="top" wrapText="1" shrinkToFit="1"/>
    </xf>
    <xf numFmtId="0" fontId="4" fillId="2" borderId="10" xfId="0" applyFont="1" applyFill="1" applyBorder="1" applyAlignment="1">
      <alignment horizontal="left" vertical="top" wrapText="1"/>
    </xf>
    <xf numFmtId="0" fontId="4" fillId="2" borderId="0" xfId="0" applyFont="1" applyFill="1" applyAlignment="1">
      <alignment horizontal="left" vertical="top" wrapText="1"/>
    </xf>
    <xf numFmtId="0" fontId="4" fillId="2" borderId="11" xfId="0" applyFont="1" applyFill="1" applyBorder="1" applyAlignment="1">
      <alignment horizontal="left" vertical="top" wrapText="1"/>
    </xf>
    <xf numFmtId="0" fontId="21" fillId="3" borderId="12" xfId="0" applyFont="1" applyFill="1" applyBorder="1" applyAlignment="1">
      <alignment horizontal="left" vertical="top" wrapText="1"/>
    </xf>
    <xf numFmtId="0" fontId="21" fillId="3" borderId="6" xfId="0" applyFont="1" applyFill="1" applyBorder="1" applyAlignment="1">
      <alignment horizontal="left" vertical="top" wrapText="1"/>
    </xf>
    <xf numFmtId="0" fontId="9" fillId="2" borderId="1" xfId="0" applyFont="1" applyFill="1" applyBorder="1" applyAlignment="1">
      <alignment horizontal="left" vertical="top" wrapText="1"/>
    </xf>
    <xf numFmtId="0" fontId="4" fillId="0" borderId="2" xfId="0" applyFont="1" applyBorder="1" applyAlignment="1">
      <alignment horizontal="left" vertical="top"/>
    </xf>
    <xf numFmtId="0" fontId="4" fillId="0" borderId="12" xfId="0" applyFont="1" applyBorder="1" applyAlignment="1">
      <alignment horizontal="left" vertical="top"/>
    </xf>
    <xf numFmtId="0" fontId="4" fillId="0" borderId="6" xfId="0" applyFont="1" applyBorder="1" applyAlignment="1">
      <alignment horizontal="left" vertical="top"/>
    </xf>
    <xf numFmtId="0" fontId="15" fillId="2" borderId="3" xfId="0" applyFont="1" applyFill="1" applyBorder="1" applyAlignment="1">
      <alignment horizontal="left" vertical="top" wrapText="1"/>
    </xf>
    <xf numFmtId="0" fontId="15" fillId="2" borderId="4" xfId="0" applyFont="1" applyFill="1" applyBorder="1" applyAlignment="1">
      <alignment horizontal="left" vertical="top" wrapText="1"/>
    </xf>
    <xf numFmtId="0" fontId="15" fillId="2" borderId="5" xfId="0" applyFont="1" applyFill="1" applyBorder="1" applyAlignment="1">
      <alignment horizontal="left" vertical="top" wrapText="1"/>
    </xf>
    <xf numFmtId="0" fontId="26" fillId="3" borderId="3" xfId="0" applyFont="1" applyFill="1" applyBorder="1" applyAlignment="1">
      <alignment horizontal="left" vertical="top" wrapText="1"/>
    </xf>
    <xf numFmtId="0" fontId="26" fillId="3" borderId="4" xfId="0" applyFont="1" applyFill="1" applyBorder="1" applyAlignment="1">
      <alignment horizontal="left" vertical="top" wrapText="1"/>
    </xf>
    <xf numFmtId="0" fontId="26" fillId="3" borderId="5" xfId="0" applyFont="1" applyFill="1" applyBorder="1" applyAlignment="1">
      <alignment horizontal="left" vertical="top" wrapText="1"/>
    </xf>
    <xf numFmtId="0" fontId="9" fillId="3" borderId="12" xfId="0" applyFont="1" applyFill="1" applyBorder="1" applyAlignment="1">
      <alignment horizontal="left" vertical="top" wrapText="1"/>
    </xf>
    <xf numFmtId="9" fontId="23" fillId="2" borderId="12" xfId="0" applyNumberFormat="1" applyFont="1" applyFill="1" applyBorder="1" applyAlignment="1">
      <alignment horizontal="center" vertical="top" wrapText="1"/>
    </xf>
    <xf numFmtId="0" fontId="10" fillId="2" borderId="2" xfId="0" applyFont="1" applyFill="1" applyBorder="1" applyAlignment="1">
      <alignment horizontal="left" vertical="top" wrapText="1"/>
    </xf>
    <xf numFmtId="0" fontId="8" fillId="2" borderId="12" xfId="0" applyFont="1" applyFill="1" applyBorder="1" applyAlignment="1">
      <alignment horizontal="left" vertical="top"/>
    </xf>
    <xf numFmtId="0" fontId="21" fillId="0" borderId="2" xfId="0" applyFont="1" applyBorder="1" applyAlignment="1">
      <alignment horizontal="left" vertical="top" wrapText="1"/>
    </xf>
    <xf numFmtId="0" fontId="21" fillId="0" borderId="6" xfId="0" applyFont="1" applyBorder="1" applyAlignment="1">
      <alignment horizontal="left" vertical="top" wrapText="1"/>
    </xf>
    <xf numFmtId="0" fontId="4" fillId="0" borderId="12" xfId="0" applyFont="1" applyBorder="1" applyAlignment="1">
      <alignment vertical="top"/>
    </xf>
    <xf numFmtId="0" fontId="4" fillId="0" borderId="6" xfId="0" applyFont="1" applyBorder="1" applyAlignment="1">
      <alignment vertical="top"/>
    </xf>
    <xf numFmtId="0" fontId="10" fillId="2" borderId="1" xfId="0" applyFont="1" applyFill="1" applyBorder="1" applyAlignment="1">
      <alignment horizontal="left" vertical="top" wrapText="1"/>
    </xf>
    <xf numFmtId="0" fontId="3" fillId="3" borderId="2" xfId="0" applyFont="1" applyFill="1" applyBorder="1" applyAlignment="1">
      <alignment horizontal="center" vertical="top" wrapText="1"/>
    </xf>
    <xf numFmtId="0" fontId="11" fillId="3" borderId="2" xfId="0" applyFont="1" applyFill="1" applyBorder="1" applyAlignment="1">
      <alignment horizontal="left" vertical="top" wrapText="1"/>
    </xf>
    <xf numFmtId="0" fontId="11" fillId="3" borderId="12" xfId="0" applyFont="1" applyFill="1" applyBorder="1" applyAlignment="1">
      <alignment horizontal="left" vertical="top" wrapText="1"/>
    </xf>
    <xf numFmtId="0" fontId="11" fillId="3" borderId="6" xfId="0" applyFont="1" applyFill="1" applyBorder="1" applyAlignment="1">
      <alignment horizontal="left" vertical="top" wrapText="1"/>
    </xf>
    <xf numFmtId="0" fontId="13" fillId="0" borderId="2" xfId="0" applyFont="1" applyBorder="1" applyAlignment="1">
      <alignment horizontal="center" vertical="top"/>
    </xf>
    <xf numFmtId="0" fontId="13" fillId="0" borderId="6" xfId="0" applyFont="1" applyBorder="1" applyAlignment="1">
      <alignment horizontal="center" vertical="top"/>
    </xf>
    <xf numFmtId="0" fontId="9" fillId="0" borderId="3" xfId="0" applyFont="1" applyFill="1" applyBorder="1" applyAlignment="1">
      <alignment horizontal="left" vertical="top" wrapText="1"/>
    </xf>
    <xf numFmtId="0" fontId="4" fillId="0" borderId="4" xfId="0" applyFont="1" applyFill="1" applyBorder="1" applyAlignment="1">
      <alignment horizontal="left" vertical="top" wrapText="1"/>
    </xf>
    <xf numFmtId="0" fontId="4" fillId="0" borderId="5" xfId="0" applyFont="1" applyFill="1" applyBorder="1" applyAlignment="1">
      <alignment horizontal="left" vertical="top" wrapText="1"/>
    </xf>
    <xf numFmtId="0" fontId="11" fillId="2" borderId="2" xfId="0" applyFont="1" applyFill="1" applyBorder="1" applyAlignment="1">
      <alignment horizontal="left" vertical="top" wrapText="1"/>
    </xf>
    <xf numFmtId="0" fontId="9" fillId="2" borderId="12" xfId="0" applyFont="1" applyFill="1" applyBorder="1" applyAlignment="1">
      <alignment horizontal="left" vertical="top"/>
    </xf>
    <xf numFmtId="0" fontId="9" fillId="3" borderId="1" xfId="0" applyFont="1" applyFill="1" applyBorder="1" applyAlignment="1">
      <alignment horizontal="left" vertical="top" wrapText="1"/>
    </xf>
    <xf numFmtId="0" fontId="23" fillId="3" borderId="1" xfId="0" applyFont="1" applyFill="1" applyBorder="1" applyAlignment="1">
      <alignment horizontal="center" vertical="top" wrapText="1"/>
    </xf>
    <xf numFmtId="0" fontId="3" fillId="2" borderId="1" xfId="0" applyFont="1" applyFill="1" applyBorder="1" applyAlignment="1">
      <alignment horizontal="center" vertical="top" wrapText="1"/>
    </xf>
    <xf numFmtId="9" fontId="23" fillId="2" borderId="1" xfId="0" applyNumberFormat="1" applyFont="1" applyFill="1" applyBorder="1" applyAlignment="1">
      <alignment horizontal="center" vertical="top" wrapText="1"/>
    </xf>
    <xf numFmtId="0" fontId="9" fillId="0" borderId="1" xfId="0" applyFont="1" applyFill="1" applyBorder="1" applyAlignment="1">
      <alignment horizontal="left" vertical="top" wrapText="1"/>
    </xf>
    <xf numFmtId="9" fontId="4" fillId="2" borderId="2" xfId="0" applyNumberFormat="1" applyFont="1" applyFill="1" applyBorder="1" applyAlignment="1">
      <alignment horizontal="center" vertical="top" wrapText="1"/>
    </xf>
    <xf numFmtId="0" fontId="10" fillId="0" borderId="7" xfId="0" applyFont="1" applyFill="1" applyBorder="1" applyAlignment="1">
      <alignment horizontal="left" vertical="center" wrapText="1"/>
    </xf>
    <xf numFmtId="0" fontId="8" fillId="0" borderId="8" xfId="0" applyFont="1" applyFill="1" applyBorder="1" applyAlignment="1">
      <alignment horizontal="left" vertical="center" wrapText="1"/>
    </xf>
    <xf numFmtId="0" fontId="25" fillId="0" borderId="8" xfId="0" applyFont="1" applyFill="1" applyBorder="1" applyAlignment="1">
      <alignment vertical="center" wrapText="1"/>
    </xf>
    <xf numFmtId="0" fontId="25" fillId="0" borderId="9" xfId="0" applyFont="1" applyFill="1" applyBorder="1" applyAlignment="1">
      <alignment vertical="center" wrapText="1"/>
    </xf>
    <xf numFmtId="0" fontId="4" fillId="0" borderId="2" xfId="0" applyFont="1" applyFill="1" applyBorder="1" applyAlignment="1">
      <alignment horizontal="center" vertical="top" wrapText="1"/>
    </xf>
    <xf numFmtId="0" fontId="4" fillId="0" borderId="6" xfId="0" applyFont="1" applyBorder="1" applyAlignment="1">
      <alignment horizontal="center" vertical="top" wrapText="1"/>
    </xf>
    <xf numFmtId="9" fontId="4" fillId="0" borderId="2" xfId="0" applyNumberFormat="1" applyFont="1" applyFill="1" applyBorder="1" applyAlignment="1">
      <alignment horizontal="center" vertical="top" wrapText="1"/>
    </xf>
    <xf numFmtId="0" fontId="4" fillId="2" borderId="1" xfId="0" applyFont="1" applyFill="1" applyBorder="1" applyAlignment="1">
      <alignment horizontal="center" vertical="top" wrapText="1"/>
    </xf>
    <xf numFmtId="0" fontId="4" fillId="2" borderId="1" xfId="0" applyFont="1" applyFill="1" applyBorder="1" applyAlignment="1">
      <alignment horizontal="left" vertical="top" wrapText="1"/>
    </xf>
    <xf numFmtId="0" fontId="4" fillId="0" borderId="12" xfId="0" applyFont="1" applyBorder="1" applyAlignment="1">
      <alignment horizontal="center" vertical="top" wrapText="1"/>
    </xf>
    <xf numFmtId="0" fontId="21" fillId="3" borderId="2" xfId="0" applyFont="1" applyFill="1" applyBorder="1" applyAlignment="1">
      <alignment horizontal="center" vertical="top" wrapText="1"/>
    </xf>
    <xf numFmtId="0" fontId="13" fillId="0" borderId="2" xfId="0" applyFont="1" applyBorder="1" applyAlignment="1">
      <alignment horizontal="left" vertical="top" wrapText="1"/>
    </xf>
    <xf numFmtId="0" fontId="13" fillId="0" borderId="12" xfId="0" applyFont="1" applyBorder="1" applyAlignment="1">
      <alignment horizontal="left" vertical="top" wrapText="1"/>
    </xf>
    <xf numFmtId="0" fontId="13" fillId="0" borderId="6" xfId="0" applyFont="1" applyBorder="1" applyAlignment="1">
      <alignment horizontal="left" vertical="top" wrapText="1"/>
    </xf>
    <xf numFmtId="0" fontId="21" fillId="3" borderId="12" xfId="0" applyFont="1" applyFill="1" applyBorder="1" applyAlignment="1">
      <alignment horizontal="center" vertical="top" wrapText="1"/>
    </xf>
    <xf numFmtId="0" fontId="9" fillId="0" borderId="3" xfId="0" applyFont="1" applyFill="1" applyBorder="1" applyAlignment="1">
      <alignment horizontal="left" vertical="center" wrapText="1"/>
    </xf>
    <xf numFmtId="0" fontId="9" fillId="0" borderId="4" xfId="0" applyFont="1" applyFill="1" applyBorder="1" applyAlignment="1">
      <alignment horizontal="left" vertical="center" wrapText="1"/>
    </xf>
    <xf numFmtId="0" fontId="9" fillId="0" borderId="5" xfId="0" applyFont="1" applyFill="1" applyBorder="1" applyAlignment="1">
      <alignment horizontal="left" vertical="center" wrapText="1"/>
    </xf>
    <xf numFmtId="0" fontId="4" fillId="3" borderId="3"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9" fillId="3" borderId="2" xfId="0" applyFont="1" applyFill="1" applyBorder="1" applyAlignment="1">
      <alignment horizontal="center" vertical="top" wrapText="1"/>
    </xf>
    <xf numFmtId="0" fontId="4" fillId="0" borderId="2" xfId="0" applyFont="1" applyBorder="1" applyAlignment="1">
      <alignment horizontal="center" vertical="top" wrapText="1"/>
    </xf>
    <xf numFmtId="10" fontId="4" fillId="0" borderId="2" xfId="0" applyNumberFormat="1" applyFont="1" applyBorder="1" applyAlignment="1">
      <alignment horizontal="center" vertical="top" wrapText="1"/>
    </xf>
    <xf numFmtId="10" fontId="4" fillId="0" borderId="12" xfId="0" applyNumberFormat="1" applyFont="1" applyBorder="1" applyAlignment="1">
      <alignment horizontal="center" vertical="top" wrapText="1"/>
    </xf>
    <xf numFmtId="10" fontId="4" fillId="0" borderId="6" xfId="0" applyNumberFormat="1" applyFont="1" applyBorder="1" applyAlignment="1">
      <alignment horizontal="center" vertical="top" wrapText="1"/>
    </xf>
    <xf numFmtId="0" fontId="11" fillId="2" borderId="3" xfId="0" applyFont="1" applyFill="1" applyBorder="1" applyAlignment="1">
      <alignment horizontal="left" vertical="top" wrapText="1"/>
    </xf>
    <xf numFmtId="0" fontId="13" fillId="2" borderId="4" xfId="0" applyFont="1" applyFill="1" applyBorder="1" applyAlignment="1">
      <alignment horizontal="left" vertical="top" wrapText="1"/>
    </xf>
    <xf numFmtId="0" fontId="13" fillId="2" borderId="5" xfId="0" applyFont="1" applyFill="1" applyBorder="1" applyAlignment="1">
      <alignment horizontal="left" vertical="top" wrapText="1"/>
    </xf>
    <xf numFmtId="0" fontId="18" fillId="0" borderId="12" xfId="0" applyFont="1" applyBorder="1" applyAlignment="1">
      <alignment horizontal="left" vertical="top" wrapText="1"/>
    </xf>
    <xf numFmtId="0" fontId="18" fillId="0" borderId="6" xfId="0" applyFont="1" applyBorder="1" applyAlignment="1">
      <alignment horizontal="left" vertical="top" wrapText="1"/>
    </xf>
    <xf numFmtId="0" fontId="17" fillId="2" borderId="2" xfId="0" applyFont="1" applyFill="1" applyBorder="1" applyAlignment="1">
      <alignment horizontal="left" vertical="top" wrapText="1"/>
    </xf>
    <xf numFmtId="0" fontId="14" fillId="2" borderId="12" xfId="0" applyFont="1" applyFill="1" applyBorder="1" applyAlignment="1">
      <alignment horizontal="left" vertical="top"/>
    </xf>
    <xf numFmtId="0" fontId="9" fillId="0" borderId="3" xfId="0" applyFont="1" applyBorder="1" applyAlignment="1">
      <alignment horizontal="left" vertical="top" wrapText="1"/>
    </xf>
    <xf numFmtId="0" fontId="9" fillId="0" borderId="4" xfId="0" applyFont="1" applyBorder="1" applyAlignment="1">
      <alignment horizontal="left" vertical="top" wrapText="1"/>
    </xf>
    <xf numFmtId="0" fontId="9" fillId="0" borderId="5" xfId="0" applyFont="1" applyBorder="1" applyAlignment="1">
      <alignment horizontal="left" vertical="top" wrapText="1"/>
    </xf>
    <xf numFmtId="0" fontId="4" fillId="3" borderId="1" xfId="0" applyFont="1" applyFill="1" applyBorder="1" applyAlignment="1">
      <alignment horizontal="center" vertical="top" wrapText="1"/>
    </xf>
    <xf numFmtId="9" fontId="4" fillId="2" borderId="1" xfId="0" applyNumberFormat="1" applyFont="1" applyFill="1" applyBorder="1" applyAlignment="1">
      <alignment horizontal="center" vertical="top" wrapText="1"/>
    </xf>
    <xf numFmtId="0" fontId="28" fillId="3" borderId="3" xfId="0" applyFont="1" applyFill="1" applyBorder="1" applyAlignment="1">
      <alignment horizontal="left" vertical="top" wrapText="1"/>
    </xf>
    <xf numFmtId="0" fontId="28" fillId="3" borderId="4" xfId="0" applyFont="1" applyFill="1" applyBorder="1" applyAlignment="1">
      <alignment horizontal="left" vertical="top" wrapText="1"/>
    </xf>
    <xf numFmtId="0" fontId="28" fillId="3" borderId="5" xfId="0" applyFont="1" applyFill="1" applyBorder="1" applyAlignment="1">
      <alignment horizontal="left" vertical="top" wrapText="1"/>
    </xf>
    <xf numFmtId="0" fontId="18" fillId="0" borderId="1" xfId="0" applyFont="1" applyBorder="1" applyAlignment="1">
      <alignment horizontal="left" vertical="top" wrapText="1"/>
    </xf>
    <xf numFmtId="0" fontId="13" fillId="0" borderId="1" xfId="0" applyFont="1" applyBorder="1" applyAlignment="1">
      <alignment horizontal="left" vertical="top" wrapText="1"/>
    </xf>
    <xf numFmtId="0" fontId="8" fillId="2" borderId="12" xfId="0" applyFont="1" applyFill="1" applyBorder="1" applyAlignment="1">
      <alignment horizontal="left" vertical="top" wrapText="1"/>
    </xf>
    <xf numFmtId="0" fontId="18" fillId="0" borderId="2" xfId="0" applyFont="1" applyBorder="1" applyAlignment="1">
      <alignment vertical="top" wrapText="1"/>
    </xf>
    <xf numFmtId="0" fontId="13" fillId="0" borderId="12" xfId="0" applyFont="1" applyBorder="1" applyAlignment="1">
      <alignment vertical="top" wrapText="1"/>
    </xf>
    <xf numFmtId="0" fontId="13" fillId="0" borderId="6" xfId="0" applyFont="1" applyBorder="1" applyAlignment="1">
      <alignment vertical="top" wrapText="1"/>
    </xf>
    <xf numFmtId="0" fontId="4" fillId="0" borderId="0" xfId="0" applyFont="1" applyBorder="1" applyAlignment="1">
      <alignment horizontal="center"/>
    </xf>
    <xf numFmtId="0" fontId="13" fillId="0" borderId="8" xfId="0" applyFont="1" applyBorder="1"/>
    <xf numFmtId="0" fontId="6" fillId="0" borderId="0" xfId="0" applyFont="1" applyAlignment="1">
      <alignment horizontal="center" vertical="center" wrapText="1"/>
    </xf>
    <xf numFmtId="0" fontId="11" fillId="3" borderId="1" xfId="0" applyFont="1" applyFill="1" applyBorder="1" applyAlignment="1">
      <alignment horizontal="center" vertical="center" wrapText="1"/>
    </xf>
    <xf numFmtId="9" fontId="4" fillId="2" borderId="12" xfId="0" applyNumberFormat="1" applyFont="1" applyFill="1" applyBorder="1" applyAlignment="1">
      <alignment horizontal="center" vertical="top" wrapText="1"/>
    </xf>
    <xf numFmtId="0" fontId="10" fillId="0" borderId="1" xfId="0" applyFont="1" applyBorder="1" applyAlignment="1">
      <alignment horizontal="left" vertical="top" wrapText="1"/>
    </xf>
    <xf numFmtId="0" fontId="11" fillId="0" borderId="1" xfId="0" applyFont="1" applyBorder="1" applyAlignment="1">
      <alignment vertical="top"/>
    </xf>
    <xf numFmtId="0" fontId="21" fillId="0" borderId="1" xfId="0" applyFont="1" applyBorder="1" applyAlignment="1"/>
    <xf numFmtId="0" fontId="10" fillId="2" borderId="12" xfId="0" applyFont="1" applyFill="1" applyBorder="1" applyAlignment="1">
      <alignment horizontal="left" vertical="top" wrapText="1"/>
    </xf>
    <xf numFmtId="0" fontId="10" fillId="2" borderId="6" xfId="0" applyFont="1" applyFill="1" applyBorder="1" applyAlignment="1">
      <alignment horizontal="left" vertical="top" wrapText="1"/>
    </xf>
    <xf numFmtId="0" fontId="2" fillId="3" borderId="3"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10" fillId="0" borderId="3" xfId="0" applyFont="1" applyBorder="1" applyAlignment="1">
      <alignment horizontal="left" vertical="center" wrapText="1"/>
    </xf>
    <xf numFmtId="0" fontId="10" fillId="0" borderId="4" xfId="0" applyFont="1" applyBorder="1" applyAlignment="1">
      <alignment horizontal="left" vertical="center" wrapText="1"/>
    </xf>
    <xf numFmtId="0" fontId="10" fillId="0" borderId="5" xfId="0" applyFont="1" applyBorder="1" applyAlignment="1">
      <alignment horizontal="left" vertical="center" wrapText="1"/>
    </xf>
    <xf numFmtId="0" fontId="11" fillId="0" borderId="3" xfId="0" applyFont="1" applyBorder="1" applyAlignment="1">
      <alignment horizontal="left" vertical="center" wrapText="1"/>
    </xf>
    <xf numFmtId="0" fontId="11" fillId="0" borderId="5" xfId="0" applyFont="1" applyBorder="1" applyAlignment="1">
      <alignment horizontal="left" vertical="center" wrapText="1"/>
    </xf>
    <xf numFmtId="0" fontId="11" fillId="2" borderId="1" xfId="0" applyFont="1" applyFill="1" applyBorder="1" applyAlignment="1">
      <alignment horizontal="left" vertical="top" wrapText="1"/>
    </xf>
  </cellXfs>
  <cellStyles count="2">
    <cellStyle name="Įprastas" xfId="0" builtinId="0"/>
    <cellStyle name="Procentai"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68"/>
  <sheetViews>
    <sheetView tabSelected="1" topLeftCell="A139" zoomScale="70" zoomScaleNormal="70" workbookViewId="0">
      <selection activeCell="A133" sqref="A133:A134"/>
    </sheetView>
  </sheetViews>
  <sheetFormatPr defaultRowHeight="15" x14ac:dyDescent="0.25"/>
  <cols>
    <col min="1" max="1" width="65" customWidth="1"/>
    <col min="2" max="2" width="22.140625" customWidth="1"/>
    <col min="5" max="5" width="12.140625" bestFit="1" customWidth="1"/>
    <col min="8" max="8" width="58.85546875" customWidth="1"/>
    <col min="9" max="9" width="15.5703125" customWidth="1"/>
    <col min="10" max="10" width="30.42578125" customWidth="1"/>
    <col min="11" max="11" width="17.42578125" customWidth="1"/>
  </cols>
  <sheetData>
    <row r="1" spans="1:11" ht="18.75" x14ac:dyDescent="0.25">
      <c r="A1" s="70"/>
      <c r="B1" s="70"/>
    </row>
    <row r="2" spans="1:11" ht="18.75" x14ac:dyDescent="0.25">
      <c r="A2" s="25"/>
      <c r="B2" s="25"/>
      <c r="C2" s="25"/>
      <c r="D2" s="25"/>
      <c r="E2" s="25"/>
      <c r="F2" s="25"/>
      <c r="G2" s="25"/>
      <c r="H2" s="25"/>
      <c r="I2" s="25"/>
      <c r="J2" s="70"/>
      <c r="K2" s="71"/>
    </row>
    <row r="3" spans="1:11" ht="18.75" x14ac:dyDescent="0.25">
      <c r="A3" s="25"/>
      <c r="B3" s="25"/>
      <c r="C3" s="25"/>
      <c r="D3" s="25"/>
      <c r="E3" s="25"/>
      <c r="F3" s="25"/>
      <c r="G3" s="25"/>
      <c r="H3" s="25"/>
      <c r="I3" s="25"/>
      <c r="J3" s="23"/>
      <c r="K3" s="24"/>
    </row>
    <row r="4" spans="1:11" ht="15.75" x14ac:dyDescent="0.25">
      <c r="A4" s="16"/>
      <c r="B4" s="17"/>
      <c r="C4" s="18"/>
      <c r="D4" s="18"/>
      <c r="E4" s="19"/>
      <c r="F4" s="20"/>
      <c r="G4" s="20"/>
      <c r="H4" s="21"/>
      <c r="I4" s="22"/>
      <c r="J4" s="72" t="s">
        <v>177</v>
      </c>
      <c r="K4" s="72"/>
    </row>
    <row r="5" spans="1:11" ht="15.75" x14ac:dyDescent="0.25">
      <c r="A5" s="16"/>
      <c r="B5" s="17"/>
      <c r="C5" s="18"/>
      <c r="D5" s="18"/>
      <c r="E5" s="19"/>
      <c r="F5" s="20"/>
      <c r="G5" s="20"/>
      <c r="H5" s="21"/>
      <c r="I5" s="22"/>
      <c r="J5" s="72" t="s">
        <v>0</v>
      </c>
      <c r="K5" s="72"/>
    </row>
    <row r="6" spans="1:11" ht="15.75" x14ac:dyDescent="0.25">
      <c r="A6" s="16"/>
      <c r="B6" s="17"/>
      <c r="C6" s="18"/>
      <c r="D6" s="18"/>
      <c r="E6" s="19"/>
      <c r="F6" s="20"/>
      <c r="G6" s="20"/>
      <c r="H6" s="21"/>
      <c r="I6" s="22"/>
      <c r="J6" s="72" t="s">
        <v>0</v>
      </c>
      <c r="K6" s="72"/>
    </row>
    <row r="7" spans="1:11" ht="131.25" customHeight="1" x14ac:dyDescent="0.25">
      <c r="A7" s="16"/>
      <c r="B7" s="17"/>
      <c r="C7" s="18"/>
      <c r="D7" s="18"/>
      <c r="E7" s="19"/>
      <c r="F7" s="20"/>
      <c r="G7" s="20"/>
      <c r="H7" s="21"/>
      <c r="I7" s="22"/>
      <c r="J7" s="72" t="s">
        <v>0</v>
      </c>
      <c r="K7" s="72"/>
    </row>
    <row r="8" spans="1:11" ht="102.75" customHeight="1" x14ac:dyDescent="0.25">
      <c r="A8" s="216" t="s">
        <v>166</v>
      </c>
      <c r="B8" s="216"/>
      <c r="C8" s="216"/>
      <c r="D8" s="216"/>
      <c r="E8" s="216"/>
      <c r="F8" s="216"/>
      <c r="G8" s="216"/>
      <c r="H8" s="216"/>
      <c r="I8" s="216"/>
      <c r="J8" s="216"/>
      <c r="K8" s="2"/>
    </row>
    <row r="9" spans="1:11" ht="18" x14ac:dyDescent="0.25">
      <c r="A9" s="5"/>
      <c r="B9" s="9"/>
      <c r="C9" s="7"/>
      <c r="D9" s="7"/>
      <c r="E9" s="7"/>
      <c r="F9" s="6"/>
      <c r="G9" s="6"/>
      <c r="H9" s="6"/>
      <c r="I9" s="7"/>
      <c r="J9" s="6"/>
      <c r="K9" s="2"/>
    </row>
    <row r="10" spans="1:11" ht="31.5" x14ac:dyDescent="0.25">
      <c r="A10" s="217" t="s">
        <v>1</v>
      </c>
      <c r="B10" s="217"/>
      <c r="C10" s="217"/>
      <c r="D10" s="217"/>
      <c r="E10" s="224" t="s">
        <v>2</v>
      </c>
      <c r="F10" s="225"/>
      <c r="G10" s="63" t="s">
        <v>3</v>
      </c>
      <c r="H10" s="63" t="s">
        <v>4</v>
      </c>
      <c r="I10" s="64" t="s">
        <v>5</v>
      </c>
      <c r="J10" s="65" t="s">
        <v>6</v>
      </c>
      <c r="K10" s="2"/>
    </row>
    <row r="11" spans="1:11" ht="165.75" customHeight="1" x14ac:dyDescent="0.25">
      <c r="A11" s="226" t="s">
        <v>7</v>
      </c>
      <c r="B11" s="227"/>
      <c r="C11" s="227"/>
      <c r="D11" s="228"/>
      <c r="E11" s="229" t="s">
        <v>8</v>
      </c>
      <c r="F11" s="230"/>
      <c r="G11" s="61">
        <v>8</v>
      </c>
      <c r="H11" s="61">
        <v>19</v>
      </c>
      <c r="I11" s="62">
        <v>1</v>
      </c>
      <c r="J11" s="66"/>
      <c r="K11" s="8"/>
    </row>
    <row r="12" spans="1:11" ht="96" customHeight="1" x14ac:dyDescent="0.25">
      <c r="A12" s="182" t="s">
        <v>9</v>
      </c>
      <c r="B12" s="183"/>
      <c r="C12" s="183"/>
      <c r="D12" s="184"/>
      <c r="E12" s="167" t="s">
        <v>172</v>
      </c>
      <c r="F12" s="168"/>
      <c r="G12" s="168"/>
      <c r="H12" s="169"/>
      <c r="I12" s="169"/>
      <c r="J12" s="170"/>
      <c r="K12" s="8"/>
    </row>
    <row r="13" spans="1:11" ht="54" customHeight="1" x14ac:dyDescent="0.25">
      <c r="A13" s="200" t="s">
        <v>10</v>
      </c>
      <c r="B13" s="201"/>
      <c r="C13" s="201"/>
      <c r="D13" s="202"/>
      <c r="E13" s="219" t="s">
        <v>11</v>
      </c>
      <c r="F13" s="220"/>
      <c r="G13" s="220"/>
      <c r="H13" s="221"/>
      <c r="I13" s="221"/>
      <c r="J13" s="221"/>
      <c r="K13" s="8"/>
    </row>
    <row r="14" spans="1:11" ht="18" x14ac:dyDescent="0.25">
      <c r="A14" s="5"/>
      <c r="B14" s="9"/>
      <c r="C14" s="7"/>
      <c r="D14" s="7"/>
      <c r="E14" s="7"/>
      <c r="F14" s="6"/>
      <c r="G14" s="6"/>
      <c r="H14" s="6"/>
      <c r="I14" s="7"/>
      <c r="J14" s="6"/>
      <c r="K14" s="2"/>
    </row>
    <row r="15" spans="1:11" ht="45" x14ac:dyDescent="0.25">
      <c r="A15" s="26" t="s">
        <v>12</v>
      </c>
      <c r="B15" s="26" t="s">
        <v>13</v>
      </c>
      <c r="C15" s="35" t="s">
        <v>3</v>
      </c>
      <c r="D15" s="35" t="s">
        <v>4</v>
      </c>
      <c r="E15" s="36" t="s">
        <v>5</v>
      </c>
      <c r="F15" s="185" t="s">
        <v>14</v>
      </c>
      <c r="G15" s="186"/>
      <c r="H15" s="187"/>
      <c r="I15" s="35" t="s">
        <v>4</v>
      </c>
      <c r="J15" s="37" t="s">
        <v>6</v>
      </c>
      <c r="K15" s="3"/>
    </row>
    <row r="16" spans="1:11" ht="18.75" x14ac:dyDescent="0.25">
      <c r="A16" s="138" t="s">
        <v>15</v>
      </c>
      <c r="B16" s="139"/>
      <c r="C16" s="139"/>
      <c r="D16" s="139"/>
      <c r="E16" s="139"/>
      <c r="F16" s="139"/>
      <c r="G16" s="139"/>
      <c r="H16" s="139"/>
      <c r="I16" s="139"/>
      <c r="J16" s="140"/>
      <c r="K16" s="3"/>
    </row>
    <row r="17" spans="1:11" ht="15.75" x14ac:dyDescent="0.25">
      <c r="A17" s="159" t="s">
        <v>178</v>
      </c>
      <c r="B17" s="81" t="s">
        <v>16</v>
      </c>
      <c r="C17" s="177">
        <v>100</v>
      </c>
      <c r="D17" s="171">
        <v>76</v>
      </c>
      <c r="E17" s="173">
        <v>0.96</v>
      </c>
      <c r="F17" s="93" t="s">
        <v>17</v>
      </c>
      <c r="G17" s="113"/>
      <c r="H17" s="114"/>
      <c r="I17" s="38" t="s">
        <v>167</v>
      </c>
      <c r="J17" s="90"/>
      <c r="K17" s="3"/>
    </row>
    <row r="18" spans="1:11" x14ac:dyDescent="0.25">
      <c r="A18" s="222"/>
      <c r="B18" s="83"/>
      <c r="C18" s="86"/>
      <c r="D18" s="172"/>
      <c r="E18" s="172"/>
      <c r="F18" s="93" t="s">
        <v>18</v>
      </c>
      <c r="G18" s="94"/>
      <c r="H18" s="95"/>
      <c r="I18" s="38" t="s">
        <v>168</v>
      </c>
      <c r="J18" s="80"/>
      <c r="K18" s="3"/>
    </row>
    <row r="19" spans="1:11" ht="47.25" x14ac:dyDescent="0.25">
      <c r="A19" s="222"/>
      <c r="B19" s="42" t="s">
        <v>19</v>
      </c>
      <c r="C19" s="43">
        <v>73</v>
      </c>
      <c r="D19" s="44">
        <v>56</v>
      </c>
      <c r="E19" s="45">
        <v>0.97</v>
      </c>
      <c r="F19" s="231" t="s">
        <v>186</v>
      </c>
      <c r="G19" s="231"/>
      <c r="H19" s="231"/>
      <c r="I19" s="38" t="s">
        <v>169</v>
      </c>
      <c r="J19" s="27"/>
      <c r="K19" s="3"/>
    </row>
    <row r="20" spans="1:11" ht="15.75" x14ac:dyDescent="0.25">
      <c r="A20" s="222"/>
      <c r="B20" s="81" t="s">
        <v>20</v>
      </c>
      <c r="C20" s="177">
        <v>3</v>
      </c>
      <c r="D20" s="171">
        <v>4</v>
      </c>
      <c r="E20" s="40">
        <v>1</v>
      </c>
      <c r="F20" s="131" t="s">
        <v>21</v>
      </c>
      <c r="G20" s="131"/>
      <c r="H20" s="131"/>
      <c r="I20" s="38">
        <v>1</v>
      </c>
      <c r="J20" s="178"/>
      <c r="K20" s="3"/>
    </row>
    <row r="21" spans="1:11" ht="15.75" x14ac:dyDescent="0.25">
      <c r="A21" s="222"/>
      <c r="B21" s="82"/>
      <c r="C21" s="85"/>
      <c r="D21" s="176"/>
      <c r="E21" s="46"/>
      <c r="F21" s="93" t="s">
        <v>22</v>
      </c>
      <c r="G21" s="113"/>
      <c r="H21" s="114"/>
      <c r="I21" s="38">
        <v>1</v>
      </c>
      <c r="J21" s="179"/>
      <c r="K21" s="3"/>
    </row>
    <row r="22" spans="1:11" ht="15.75" x14ac:dyDescent="0.25">
      <c r="A22" s="222"/>
      <c r="B22" s="82"/>
      <c r="C22" s="85"/>
      <c r="D22" s="176"/>
      <c r="E22" s="46"/>
      <c r="F22" s="93" t="s">
        <v>23</v>
      </c>
      <c r="G22" s="113"/>
      <c r="H22" s="114"/>
      <c r="I22" s="38">
        <v>1</v>
      </c>
      <c r="J22" s="179"/>
      <c r="K22" s="3"/>
    </row>
    <row r="23" spans="1:11" ht="15.75" x14ac:dyDescent="0.25">
      <c r="A23" s="222"/>
      <c r="B23" s="83"/>
      <c r="C23" s="86"/>
      <c r="D23" s="172"/>
      <c r="E23" s="41"/>
      <c r="F23" s="93" t="s">
        <v>24</v>
      </c>
      <c r="G23" s="113"/>
      <c r="H23" s="114"/>
      <c r="I23" s="38">
        <v>1</v>
      </c>
      <c r="J23" s="180"/>
      <c r="K23" s="3"/>
    </row>
    <row r="24" spans="1:11" ht="15.75" x14ac:dyDescent="0.25">
      <c r="A24" s="222"/>
      <c r="B24" s="81" t="s">
        <v>25</v>
      </c>
      <c r="C24" s="177">
        <v>0.11</v>
      </c>
      <c r="D24" s="171">
        <v>0.13</v>
      </c>
      <c r="E24" s="173">
        <v>1</v>
      </c>
      <c r="F24" s="131" t="s">
        <v>26</v>
      </c>
      <c r="G24" s="131"/>
      <c r="H24" s="131"/>
      <c r="I24" s="38">
        <v>0.12</v>
      </c>
      <c r="J24" s="178"/>
      <c r="K24" s="3"/>
    </row>
    <row r="25" spans="1:11" x14ac:dyDescent="0.25">
      <c r="A25" s="222"/>
      <c r="B25" s="82"/>
      <c r="C25" s="85"/>
      <c r="D25" s="176"/>
      <c r="E25" s="176"/>
      <c r="F25" s="93" t="s">
        <v>27</v>
      </c>
      <c r="G25" s="94"/>
      <c r="H25" s="95"/>
      <c r="I25" s="38">
        <v>59.1</v>
      </c>
      <c r="J25" s="179"/>
      <c r="K25" s="3"/>
    </row>
    <row r="26" spans="1:11" x14ac:dyDescent="0.25">
      <c r="A26" s="222"/>
      <c r="B26" s="83"/>
      <c r="C26" s="86"/>
      <c r="D26" s="172"/>
      <c r="E26" s="172"/>
      <c r="F26" s="93" t="s">
        <v>28</v>
      </c>
      <c r="G26" s="94"/>
      <c r="H26" s="95"/>
      <c r="I26" s="38">
        <v>0.75</v>
      </c>
      <c r="J26" s="180"/>
      <c r="K26" s="3"/>
    </row>
    <row r="27" spans="1:11" x14ac:dyDescent="0.25">
      <c r="A27" s="222"/>
      <c r="B27" s="81" t="s">
        <v>29</v>
      </c>
      <c r="C27" s="177">
        <v>6.2</v>
      </c>
      <c r="D27" s="171">
        <v>17.399999999999999</v>
      </c>
      <c r="E27" s="173">
        <v>1</v>
      </c>
      <c r="F27" s="131" t="s">
        <v>30</v>
      </c>
      <c r="G27" s="175"/>
      <c r="H27" s="175"/>
      <c r="I27" s="174">
        <v>12</v>
      </c>
      <c r="J27" s="90"/>
      <c r="K27" s="3"/>
    </row>
    <row r="28" spans="1:11" ht="21" customHeight="1" x14ac:dyDescent="0.25">
      <c r="A28" s="222"/>
      <c r="B28" s="129"/>
      <c r="C28" s="181"/>
      <c r="D28" s="176"/>
      <c r="E28" s="176"/>
      <c r="F28" s="175"/>
      <c r="G28" s="175"/>
      <c r="H28" s="175"/>
      <c r="I28" s="174"/>
      <c r="J28" s="121"/>
      <c r="K28" s="3"/>
    </row>
    <row r="29" spans="1:11" hidden="1" x14ac:dyDescent="0.25">
      <c r="A29" s="222"/>
      <c r="B29" s="129"/>
      <c r="C29" s="181"/>
      <c r="D29" s="176"/>
      <c r="E29" s="176"/>
      <c r="F29" s="175"/>
      <c r="G29" s="175"/>
      <c r="H29" s="175"/>
      <c r="I29" s="174"/>
      <c r="J29" s="121"/>
      <c r="K29" s="3"/>
    </row>
    <row r="30" spans="1:11" ht="15.75" hidden="1" x14ac:dyDescent="0.25">
      <c r="A30" s="222"/>
      <c r="B30" s="82"/>
      <c r="C30" s="85"/>
      <c r="D30" s="176"/>
      <c r="E30" s="176"/>
      <c r="F30" s="93" t="s">
        <v>31</v>
      </c>
      <c r="G30" s="113"/>
      <c r="H30" s="114"/>
      <c r="I30" s="38">
        <v>14</v>
      </c>
      <c r="J30" s="121"/>
      <c r="K30" s="3"/>
    </row>
    <row r="31" spans="1:11" ht="180" customHeight="1" x14ac:dyDescent="0.25">
      <c r="A31" s="223"/>
      <c r="B31" s="83"/>
      <c r="C31" s="86"/>
      <c r="D31" s="172"/>
      <c r="E31" s="172"/>
      <c r="F31" s="93" t="s">
        <v>32</v>
      </c>
      <c r="G31" s="113"/>
      <c r="H31" s="114"/>
      <c r="I31" s="38">
        <v>68.790000000000006</v>
      </c>
      <c r="J31" s="122"/>
      <c r="K31" s="3"/>
    </row>
    <row r="32" spans="1:11" x14ac:dyDescent="0.25">
      <c r="A32" s="143" t="s">
        <v>179</v>
      </c>
      <c r="B32" s="81" t="s">
        <v>33</v>
      </c>
      <c r="C32" s="188">
        <v>90</v>
      </c>
      <c r="D32" s="189">
        <v>82</v>
      </c>
      <c r="E32" s="190">
        <f>D32/C32</f>
        <v>0.91111111111111109</v>
      </c>
      <c r="F32" s="193" t="s">
        <v>34</v>
      </c>
      <c r="G32" s="194"/>
      <c r="H32" s="195"/>
      <c r="I32" s="38">
        <v>60</v>
      </c>
      <c r="J32" s="211"/>
      <c r="K32" s="3"/>
    </row>
    <row r="33" spans="1:11" x14ac:dyDescent="0.25">
      <c r="A33" s="222"/>
      <c r="B33" s="82"/>
      <c r="C33" s="85"/>
      <c r="D33" s="176"/>
      <c r="E33" s="191"/>
      <c r="F33" s="93" t="s">
        <v>35</v>
      </c>
      <c r="G33" s="94"/>
      <c r="H33" s="95"/>
      <c r="I33" s="38">
        <v>100</v>
      </c>
      <c r="J33" s="212"/>
      <c r="K33" s="3"/>
    </row>
    <row r="34" spans="1:11" x14ac:dyDescent="0.25">
      <c r="A34" s="222"/>
      <c r="B34" s="82"/>
      <c r="C34" s="85"/>
      <c r="D34" s="176"/>
      <c r="E34" s="191"/>
      <c r="F34" s="93" t="s">
        <v>36</v>
      </c>
      <c r="G34" s="94"/>
      <c r="H34" s="95"/>
      <c r="I34" s="39">
        <v>7</v>
      </c>
      <c r="J34" s="212"/>
      <c r="K34" s="3"/>
    </row>
    <row r="35" spans="1:11" ht="408.75" customHeight="1" x14ac:dyDescent="0.25">
      <c r="A35" s="223"/>
      <c r="B35" s="83"/>
      <c r="C35" s="86"/>
      <c r="D35" s="172"/>
      <c r="E35" s="192"/>
      <c r="F35" s="93" t="s">
        <v>37</v>
      </c>
      <c r="G35" s="113"/>
      <c r="H35" s="114"/>
      <c r="I35" s="38">
        <v>57</v>
      </c>
      <c r="J35" s="213"/>
      <c r="K35" s="3"/>
    </row>
    <row r="36" spans="1:11" ht="34.5" customHeight="1" x14ac:dyDescent="0.25">
      <c r="A36" s="205" t="s">
        <v>38</v>
      </c>
      <c r="B36" s="206"/>
      <c r="C36" s="206"/>
      <c r="D36" s="206"/>
      <c r="E36" s="206"/>
      <c r="F36" s="206"/>
      <c r="G36" s="206"/>
      <c r="H36" s="206"/>
      <c r="I36" s="206"/>
      <c r="J36" s="207"/>
      <c r="K36" s="3"/>
    </row>
    <row r="37" spans="1:11" ht="15.75" x14ac:dyDescent="0.25">
      <c r="A37" s="198" t="s">
        <v>183</v>
      </c>
      <c r="B37" s="81" t="s">
        <v>39</v>
      </c>
      <c r="C37" s="84">
        <v>0.5</v>
      </c>
      <c r="D37" s="87">
        <v>2.4</v>
      </c>
      <c r="E37" s="166">
        <v>1</v>
      </c>
      <c r="F37" s="165" t="s">
        <v>40</v>
      </c>
      <c r="G37" s="165"/>
      <c r="H37" s="165"/>
      <c r="I37" s="44">
        <v>1810103.48</v>
      </c>
      <c r="J37" s="78"/>
      <c r="K37" s="3"/>
    </row>
    <row r="38" spans="1:11" ht="15.75" x14ac:dyDescent="0.25">
      <c r="A38" s="199"/>
      <c r="B38" s="141"/>
      <c r="C38" s="85"/>
      <c r="D38" s="88"/>
      <c r="E38" s="218"/>
      <c r="F38" s="165" t="s">
        <v>41</v>
      </c>
      <c r="G38" s="165"/>
      <c r="H38" s="165"/>
      <c r="I38" s="44">
        <v>513576.99</v>
      </c>
      <c r="J38" s="196"/>
      <c r="K38" s="3"/>
    </row>
    <row r="39" spans="1:11" x14ac:dyDescent="0.25">
      <c r="A39" s="199"/>
      <c r="B39" s="82"/>
      <c r="C39" s="85"/>
      <c r="D39" s="88"/>
      <c r="E39" s="88"/>
      <c r="F39" s="156" t="s">
        <v>42</v>
      </c>
      <c r="G39" s="157"/>
      <c r="H39" s="158"/>
      <c r="I39" s="44">
        <v>1296526.49</v>
      </c>
      <c r="J39" s="196"/>
      <c r="K39" s="3"/>
    </row>
    <row r="40" spans="1:11" x14ac:dyDescent="0.25">
      <c r="A40" s="199"/>
      <c r="B40" s="82"/>
      <c r="C40" s="85"/>
      <c r="D40" s="88"/>
      <c r="E40" s="88"/>
      <c r="F40" s="156" t="s">
        <v>43</v>
      </c>
      <c r="G40" s="157"/>
      <c r="H40" s="158"/>
      <c r="I40" s="44">
        <v>2437.0700000000002</v>
      </c>
      <c r="J40" s="196"/>
      <c r="K40" s="3"/>
    </row>
    <row r="41" spans="1:11" x14ac:dyDescent="0.25">
      <c r="A41" s="199"/>
      <c r="B41" s="82"/>
      <c r="C41" s="85"/>
      <c r="D41" s="88"/>
      <c r="E41" s="88"/>
      <c r="F41" s="156" t="s">
        <v>44</v>
      </c>
      <c r="G41" s="157"/>
      <c r="H41" s="158"/>
      <c r="I41" s="44">
        <v>14002.14</v>
      </c>
      <c r="J41" s="196"/>
      <c r="K41" s="3"/>
    </row>
    <row r="42" spans="1:11" x14ac:dyDescent="0.25">
      <c r="A42" s="199"/>
      <c r="B42" s="82"/>
      <c r="C42" s="85"/>
      <c r="D42" s="88"/>
      <c r="E42" s="88"/>
      <c r="F42" s="156" t="s">
        <v>45</v>
      </c>
      <c r="G42" s="157"/>
      <c r="H42" s="158"/>
      <c r="I42" s="44">
        <v>13993.44</v>
      </c>
      <c r="J42" s="196"/>
      <c r="K42" s="3"/>
    </row>
    <row r="43" spans="1:11" x14ac:dyDescent="0.25">
      <c r="A43" s="199"/>
      <c r="B43" s="83"/>
      <c r="C43" s="86"/>
      <c r="D43" s="89"/>
      <c r="E43" s="89"/>
      <c r="F43" s="156" t="s">
        <v>46</v>
      </c>
      <c r="G43" s="157"/>
      <c r="H43" s="158"/>
      <c r="I43" s="44">
        <v>14011.42</v>
      </c>
      <c r="J43" s="197"/>
      <c r="K43" s="3"/>
    </row>
    <row r="44" spans="1:11" ht="15.75" x14ac:dyDescent="0.25">
      <c r="A44" s="199"/>
      <c r="B44" s="161" t="s">
        <v>47</v>
      </c>
      <c r="C44" s="203">
        <v>30000</v>
      </c>
      <c r="D44" s="174">
        <v>44142.65</v>
      </c>
      <c r="E44" s="204">
        <v>1</v>
      </c>
      <c r="F44" s="165" t="s">
        <v>48</v>
      </c>
      <c r="G44" s="165"/>
      <c r="H44" s="165"/>
      <c r="I44" s="44">
        <v>22650.27</v>
      </c>
      <c r="J44" s="208"/>
      <c r="K44" s="3"/>
    </row>
    <row r="45" spans="1:11" x14ac:dyDescent="0.25">
      <c r="A45" s="199"/>
      <c r="B45" s="161"/>
      <c r="C45" s="203"/>
      <c r="D45" s="174"/>
      <c r="E45" s="204"/>
      <c r="F45" s="156" t="s">
        <v>49</v>
      </c>
      <c r="G45" s="157"/>
      <c r="H45" s="158"/>
      <c r="I45" s="44">
        <v>7498.94</v>
      </c>
      <c r="J45" s="208"/>
      <c r="K45" s="3"/>
    </row>
    <row r="46" spans="1:11" ht="15.75" x14ac:dyDescent="0.25">
      <c r="A46" s="199"/>
      <c r="B46" s="161"/>
      <c r="C46" s="203"/>
      <c r="D46" s="174"/>
      <c r="E46" s="204"/>
      <c r="F46" s="165" t="s">
        <v>50</v>
      </c>
      <c r="G46" s="165"/>
      <c r="H46" s="165"/>
      <c r="I46" s="44">
        <v>0</v>
      </c>
      <c r="J46" s="208"/>
      <c r="K46" s="3"/>
    </row>
    <row r="47" spans="1:11" ht="15.75" x14ac:dyDescent="0.25">
      <c r="A47" s="79"/>
      <c r="B47" s="161" t="s">
        <v>51</v>
      </c>
      <c r="C47" s="203">
        <v>20000</v>
      </c>
      <c r="D47" s="174">
        <v>22650</v>
      </c>
      <c r="E47" s="204">
        <v>1</v>
      </c>
      <c r="F47" s="165" t="s">
        <v>52</v>
      </c>
      <c r="G47" s="165"/>
      <c r="H47" s="165"/>
      <c r="I47" s="44">
        <v>3</v>
      </c>
      <c r="J47" s="208"/>
      <c r="K47" s="3"/>
    </row>
    <row r="48" spans="1:11" x14ac:dyDescent="0.25">
      <c r="A48" s="79"/>
      <c r="B48" s="161"/>
      <c r="C48" s="203"/>
      <c r="D48" s="174"/>
      <c r="E48" s="204"/>
      <c r="F48" s="156" t="s">
        <v>53</v>
      </c>
      <c r="G48" s="157"/>
      <c r="H48" s="158"/>
      <c r="I48" s="44">
        <v>0</v>
      </c>
      <c r="J48" s="208"/>
      <c r="K48" s="3"/>
    </row>
    <row r="49" spans="1:11" x14ac:dyDescent="0.25">
      <c r="A49" s="79"/>
      <c r="B49" s="161"/>
      <c r="C49" s="203"/>
      <c r="D49" s="174"/>
      <c r="E49" s="204"/>
      <c r="F49" s="156" t="s">
        <v>54</v>
      </c>
      <c r="G49" s="157"/>
      <c r="H49" s="158"/>
      <c r="I49" s="44">
        <v>0</v>
      </c>
      <c r="J49" s="208"/>
      <c r="K49" s="3"/>
    </row>
    <row r="50" spans="1:11" ht="55.5" customHeight="1" x14ac:dyDescent="0.25">
      <c r="A50" s="80"/>
      <c r="B50" s="161"/>
      <c r="C50" s="203"/>
      <c r="D50" s="174"/>
      <c r="E50" s="204"/>
      <c r="F50" s="165" t="s">
        <v>55</v>
      </c>
      <c r="G50" s="165"/>
      <c r="H50" s="165"/>
      <c r="I50" s="44">
        <v>3</v>
      </c>
      <c r="J50" s="208"/>
      <c r="K50" s="3"/>
    </row>
    <row r="51" spans="1:11" ht="15.75" x14ac:dyDescent="0.25">
      <c r="A51" s="143" t="s">
        <v>184</v>
      </c>
      <c r="B51" s="81" t="s">
        <v>56</v>
      </c>
      <c r="C51" s="50">
        <v>99</v>
      </c>
      <c r="D51" s="52">
        <v>99</v>
      </c>
      <c r="E51" s="55">
        <v>1</v>
      </c>
      <c r="F51" s="165" t="s">
        <v>57</v>
      </c>
      <c r="G51" s="165"/>
      <c r="H51" s="165"/>
      <c r="I51" s="44">
        <v>1810103.48</v>
      </c>
      <c r="J51" s="75"/>
      <c r="K51" s="3"/>
    </row>
    <row r="52" spans="1:11" x14ac:dyDescent="0.25">
      <c r="A52" s="210"/>
      <c r="B52" s="82"/>
      <c r="C52" s="51"/>
      <c r="D52" s="53"/>
      <c r="E52" s="56"/>
      <c r="F52" s="156" t="s">
        <v>58</v>
      </c>
      <c r="G52" s="157"/>
      <c r="H52" s="158"/>
      <c r="I52" s="44">
        <v>1816983.56</v>
      </c>
      <c r="J52" s="76"/>
      <c r="K52" s="3"/>
    </row>
    <row r="53" spans="1:11" x14ac:dyDescent="0.25">
      <c r="A53" s="210"/>
      <c r="B53" s="82"/>
      <c r="C53" s="51"/>
      <c r="D53" s="53"/>
      <c r="E53" s="56"/>
      <c r="F53" s="156" t="s">
        <v>59</v>
      </c>
      <c r="G53" s="157"/>
      <c r="H53" s="158"/>
      <c r="I53" s="54">
        <v>1496049.85</v>
      </c>
      <c r="J53" s="76"/>
      <c r="K53" s="3"/>
    </row>
    <row r="54" spans="1:11" x14ac:dyDescent="0.25">
      <c r="A54" s="210"/>
      <c r="B54" s="82"/>
      <c r="C54" s="51"/>
      <c r="D54" s="53"/>
      <c r="E54" s="56"/>
      <c r="F54" s="156" t="s">
        <v>60</v>
      </c>
      <c r="G54" s="157"/>
      <c r="H54" s="158"/>
      <c r="I54" s="44">
        <v>259600.17</v>
      </c>
      <c r="J54" s="76"/>
      <c r="K54" s="3"/>
    </row>
    <row r="55" spans="1:11" x14ac:dyDescent="0.25">
      <c r="A55" s="210"/>
      <c r="B55" s="82"/>
      <c r="C55" s="51"/>
      <c r="D55" s="53"/>
      <c r="E55" s="56"/>
      <c r="F55" s="156" t="s">
        <v>61</v>
      </c>
      <c r="G55" s="157"/>
      <c r="H55" s="158"/>
      <c r="I55" s="44">
        <v>1236449.68</v>
      </c>
      <c r="J55" s="76"/>
      <c r="K55" s="3"/>
    </row>
    <row r="56" spans="1:11" x14ac:dyDescent="0.25">
      <c r="A56" s="210"/>
      <c r="B56" s="82"/>
      <c r="C56" s="51"/>
      <c r="D56" s="53"/>
      <c r="E56" s="56"/>
      <c r="F56" s="156" t="s">
        <v>62</v>
      </c>
      <c r="G56" s="157"/>
      <c r="H56" s="158"/>
      <c r="I56" s="44">
        <v>24.29</v>
      </c>
      <c r="J56" s="76"/>
      <c r="K56" s="3"/>
    </row>
    <row r="57" spans="1:11" x14ac:dyDescent="0.25">
      <c r="A57" s="210"/>
      <c r="B57" s="82"/>
      <c r="C57" s="51"/>
      <c r="D57" s="53"/>
      <c r="E57" s="56"/>
      <c r="F57" s="156" t="s">
        <v>63</v>
      </c>
      <c r="G57" s="157"/>
      <c r="H57" s="158"/>
      <c r="I57" s="44">
        <v>69144.259999999995</v>
      </c>
      <c r="J57" s="76"/>
      <c r="K57" s="3"/>
    </row>
    <row r="58" spans="1:11" x14ac:dyDescent="0.25">
      <c r="A58" s="210"/>
      <c r="B58" s="82"/>
      <c r="C58" s="51"/>
      <c r="D58" s="53"/>
      <c r="E58" s="56"/>
      <c r="F58" s="156" t="s">
        <v>64</v>
      </c>
      <c r="G58" s="157"/>
      <c r="H58" s="158"/>
      <c r="I58" s="44">
        <v>58004.78</v>
      </c>
      <c r="J58" s="76"/>
      <c r="K58" s="3"/>
    </row>
    <row r="59" spans="1:11" x14ac:dyDescent="0.25">
      <c r="A59" s="210"/>
      <c r="B59" s="82"/>
      <c r="C59" s="51"/>
      <c r="D59" s="53"/>
      <c r="E59" s="56"/>
      <c r="F59" s="156" t="s">
        <v>65</v>
      </c>
      <c r="G59" s="157"/>
      <c r="H59" s="158"/>
      <c r="I59" s="44">
        <v>106.71</v>
      </c>
      <c r="J59" s="76"/>
      <c r="K59" s="3"/>
    </row>
    <row r="60" spans="1:11" x14ac:dyDescent="0.25">
      <c r="A60" s="210"/>
      <c r="B60" s="82"/>
      <c r="C60" s="51"/>
      <c r="D60" s="53"/>
      <c r="E60" s="56"/>
      <c r="F60" s="156" t="s">
        <v>66</v>
      </c>
      <c r="G60" s="157"/>
      <c r="H60" s="158"/>
      <c r="I60" s="44">
        <v>4070.98</v>
      </c>
      <c r="J60" s="76"/>
      <c r="K60" s="3"/>
    </row>
    <row r="61" spans="1:11" x14ac:dyDescent="0.25">
      <c r="A61" s="210"/>
      <c r="B61" s="82"/>
      <c r="C61" s="51"/>
      <c r="D61" s="53"/>
      <c r="E61" s="56"/>
      <c r="F61" s="156" t="s">
        <v>67</v>
      </c>
      <c r="G61" s="157"/>
      <c r="H61" s="158"/>
      <c r="I61" s="44">
        <v>0</v>
      </c>
      <c r="J61" s="76"/>
      <c r="K61" s="3"/>
    </row>
    <row r="62" spans="1:11" x14ac:dyDescent="0.25">
      <c r="A62" s="210"/>
      <c r="B62" s="82"/>
      <c r="C62" s="51"/>
      <c r="D62" s="53"/>
      <c r="E62" s="56"/>
      <c r="F62" s="156" t="s">
        <v>68</v>
      </c>
      <c r="G62" s="157"/>
      <c r="H62" s="158"/>
      <c r="I62" s="44">
        <v>116598.27</v>
      </c>
      <c r="J62" s="76"/>
      <c r="K62" s="3"/>
    </row>
    <row r="63" spans="1:11" x14ac:dyDescent="0.25">
      <c r="A63" s="210"/>
      <c r="B63" s="83"/>
      <c r="C63" s="51"/>
      <c r="D63" s="53"/>
      <c r="E63" s="56"/>
      <c r="F63" s="156" t="s">
        <v>69</v>
      </c>
      <c r="G63" s="157"/>
      <c r="H63" s="158"/>
      <c r="I63" s="44">
        <v>0</v>
      </c>
      <c r="J63" s="77"/>
      <c r="K63" s="3"/>
    </row>
    <row r="64" spans="1:11" x14ac:dyDescent="0.25">
      <c r="A64" s="68"/>
      <c r="B64" s="81" t="s">
        <v>70</v>
      </c>
      <c r="C64" s="84">
        <v>100</v>
      </c>
      <c r="D64" s="87">
        <v>98</v>
      </c>
      <c r="E64" s="166">
        <v>0.98</v>
      </c>
      <c r="F64" s="156" t="s">
        <v>71</v>
      </c>
      <c r="G64" s="157"/>
      <c r="H64" s="158"/>
      <c r="I64" s="44">
        <v>513576.99</v>
      </c>
      <c r="J64" s="154"/>
      <c r="K64" s="3"/>
    </row>
    <row r="65" spans="1:11" ht="83.25" customHeight="1" x14ac:dyDescent="0.25">
      <c r="A65" s="68"/>
      <c r="B65" s="83"/>
      <c r="C65" s="86"/>
      <c r="D65" s="89"/>
      <c r="E65" s="89"/>
      <c r="F65" s="156" t="s">
        <v>72</v>
      </c>
      <c r="G65" s="157"/>
      <c r="H65" s="158"/>
      <c r="I65" s="44">
        <v>504935.4</v>
      </c>
      <c r="J65" s="155"/>
      <c r="K65" s="3"/>
    </row>
    <row r="66" spans="1:11" x14ac:dyDescent="0.25">
      <c r="A66" s="68"/>
      <c r="B66" s="81" t="s">
        <v>73</v>
      </c>
      <c r="C66" s="84">
        <v>100</v>
      </c>
      <c r="D66" s="87">
        <v>100</v>
      </c>
      <c r="E66" s="87">
        <v>100</v>
      </c>
      <c r="F66" s="156" t="s">
        <v>74</v>
      </c>
      <c r="G66" s="157"/>
      <c r="H66" s="158"/>
      <c r="I66" s="44">
        <v>14000</v>
      </c>
      <c r="J66" s="154"/>
      <c r="K66" s="3"/>
    </row>
    <row r="67" spans="1:11" ht="116.25" customHeight="1" x14ac:dyDescent="0.25">
      <c r="A67" s="69"/>
      <c r="B67" s="83"/>
      <c r="C67" s="86"/>
      <c r="D67" s="89"/>
      <c r="E67" s="89"/>
      <c r="F67" s="165" t="s">
        <v>75</v>
      </c>
      <c r="G67" s="165"/>
      <c r="H67" s="165"/>
      <c r="I67" s="44">
        <v>13993.44</v>
      </c>
      <c r="J67" s="155"/>
      <c r="K67" s="3"/>
    </row>
    <row r="68" spans="1:11" ht="18.75" x14ac:dyDescent="0.25">
      <c r="A68" s="138" t="s">
        <v>76</v>
      </c>
      <c r="B68" s="139"/>
      <c r="C68" s="139"/>
      <c r="D68" s="139"/>
      <c r="E68" s="139"/>
      <c r="F68" s="139"/>
      <c r="G68" s="139"/>
      <c r="H68" s="139"/>
      <c r="I68" s="139"/>
      <c r="J68" s="140"/>
      <c r="K68" s="3"/>
    </row>
    <row r="69" spans="1:11" x14ac:dyDescent="0.25">
      <c r="A69" s="159" t="s">
        <v>176</v>
      </c>
      <c r="B69" s="161" t="s">
        <v>77</v>
      </c>
      <c r="C69" s="162">
        <v>16.03</v>
      </c>
      <c r="D69" s="163">
        <v>8</v>
      </c>
      <c r="E69" s="164">
        <v>1</v>
      </c>
      <c r="F69" s="103" t="s">
        <v>78</v>
      </c>
      <c r="G69" s="115"/>
      <c r="H69" s="116"/>
      <c r="I69" s="99">
        <v>8583.74</v>
      </c>
      <c r="J69" s="208"/>
      <c r="K69" s="3"/>
    </row>
    <row r="70" spans="1:11" x14ac:dyDescent="0.25">
      <c r="A70" s="160"/>
      <c r="B70" s="161"/>
      <c r="C70" s="162"/>
      <c r="D70" s="163"/>
      <c r="E70" s="164"/>
      <c r="F70" s="106"/>
      <c r="G70" s="107"/>
      <c r="H70" s="108"/>
      <c r="I70" s="101"/>
      <c r="J70" s="209"/>
      <c r="K70" s="3"/>
    </row>
    <row r="71" spans="1:11" ht="15.75" x14ac:dyDescent="0.25">
      <c r="A71" s="160"/>
      <c r="B71" s="81" t="s">
        <v>79</v>
      </c>
      <c r="C71" s="96">
        <v>100</v>
      </c>
      <c r="D71" s="99">
        <v>79</v>
      </c>
      <c r="E71" s="102">
        <v>0.79</v>
      </c>
      <c r="F71" s="131" t="s">
        <v>80</v>
      </c>
      <c r="G71" s="131"/>
      <c r="H71" s="131"/>
      <c r="I71" s="48">
        <v>6780.38</v>
      </c>
      <c r="J71" s="90"/>
      <c r="K71" s="3"/>
    </row>
    <row r="72" spans="1:11" x14ac:dyDescent="0.25">
      <c r="A72" s="160"/>
      <c r="B72" s="82"/>
      <c r="C72" s="97"/>
      <c r="D72" s="100"/>
      <c r="E72" s="100"/>
      <c r="F72" s="93" t="s">
        <v>81</v>
      </c>
      <c r="G72" s="94"/>
      <c r="H72" s="95"/>
      <c r="I72" s="48">
        <v>0</v>
      </c>
      <c r="J72" s="79"/>
      <c r="K72" s="3"/>
    </row>
    <row r="73" spans="1:11" x14ac:dyDescent="0.25">
      <c r="A73" s="160"/>
      <c r="B73" s="82"/>
      <c r="C73" s="97"/>
      <c r="D73" s="100"/>
      <c r="E73" s="100"/>
      <c r="F73" s="93" t="s">
        <v>82</v>
      </c>
      <c r="G73" s="94"/>
      <c r="H73" s="95"/>
      <c r="I73" s="48">
        <v>12.75</v>
      </c>
      <c r="J73" s="79"/>
      <c r="K73" s="3"/>
    </row>
    <row r="74" spans="1:11" x14ac:dyDescent="0.25">
      <c r="A74" s="160"/>
      <c r="B74" s="82"/>
      <c r="C74" s="97"/>
      <c r="D74" s="100"/>
      <c r="E74" s="100"/>
      <c r="F74" s="93" t="s">
        <v>83</v>
      </c>
      <c r="G74" s="94"/>
      <c r="H74" s="95"/>
      <c r="I74" s="48">
        <v>14</v>
      </c>
      <c r="J74" s="79"/>
      <c r="K74" s="3"/>
    </row>
    <row r="75" spans="1:11" x14ac:dyDescent="0.25">
      <c r="A75" s="160"/>
      <c r="B75" s="83"/>
      <c r="C75" s="98"/>
      <c r="D75" s="101"/>
      <c r="E75" s="101"/>
      <c r="F75" s="93" t="s">
        <v>84</v>
      </c>
      <c r="G75" s="94"/>
      <c r="H75" s="95"/>
      <c r="I75" s="48">
        <v>0</v>
      </c>
      <c r="J75" s="80"/>
      <c r="K75" s="3"/>
    </row>
    <row r="76" spans="1:11" ht="15.75" x14ac:dyDescent="0.25">
      <c r="A76" s="160"/>
      <c r="B76" s="81" t="s">
        <v>85</v>
      </c>
      <c r="C76" s="150">
        <v>13.66</v>
      </c>
      <c r="D76" s="99">
        <v>47</v>
      </c>
      <c r="E76" s="102">
        <v>1</v>
      </c>
      <c r="F76" s="131" t="s">
        <v>86</v>
      </c>
      <c r="G76" s="131"/>
      <c r="H76" s="131"/>
      <c r="I76" s="48">
        <v>4004.59</v>
      </c>
      <c r="J76" s="90"/>
      <c r="K76" s="3"/>
    </row>
    <row r="77" spans="1:11" x14ac:dyDescent="0.25">
      <c r="A77" s="160"/>
      <c r="B77" s="82"/>
      <c r="C77" s="85"/>
      <c r="D77" s="100"/>
      <c r="E77" s="100"/>
      <c r="F77" s="93" t="s">
        <v>87</v>
      </c>
      <c r="G77" s="94"/>
      <c r="H77" s="95"/>
      <c r="I77" s="48">
        <v>0</v>
      </c>
      <c r="J77" s="79"/>
      <c r="K77" s="3"/>
    </row>
    <row r="78" spans="1:11" x14ac:dyDescent="0.25">
      <c r="A78" s="160"/>
      <c r="B78" s="83"/>
      <c r="C78" s="86"/>
      <c r="D78" s="101"/>
      <c r="E78" s="101"/>
      <c r="F78" s="93" t="s">
        <v>88</v>
      </c>
      <c r="G78" s="94"/>
      <c r="H78" s="95"/>
      <c r="I78" s="48">
        <v>0</v>
      </c>
      <c r="J78" s="80"/>
      <c r="K78" s="3"/>
    </row>
    <row r="79" spans="1:11" ht="249" customHeight="1" x14ac:dyDescent="0.25">
      <c r="A79" s="134"/>
      <c r="B79" s="58" t="s">
        <v>89</v>
      </c>
      <c r="C79" s="59">
        <v>13.3</v>
      </c>
      <c r="D79" s="48">
        <v>11.9</v>
      </c>
      <c r="E79" s="60">
        <v>1</v>
      </c>
      <c r="F79" s="93" t="s">
        <v>90</v>
      </c>
      <c r="G79" s="94"/>
      <c r="H79" s="95"/>
      <c r="I79" s="48">
        <v>95.24</v>
      </c>
      <c r="J79" s="27"/>
      <c r="K79" s="3"/>
    </row>
    <row r="80" spans="1:11" ht="15.75" x14ac:dyDescent="0.25">
      <c r="A80" s="149" t="s">
        <v>91</v>
      </c>
      <c r="B80" s="151" t="s">
        <v>92</v>
      </c>
      <c r="C80" s="96">
        <v>0</v>
      </c>
      <c r="D80" s="99">
        <v>0</v>
      </c>
      <c r="E80" s="102">
        <v>0</v>
      </c>
      <c r="F80" s="93" t="s">
        <v>93</v>
      </c>
      <c r="G80" s="113"/>
      <c r="H80" s="114"/>
      <c r="I80" s="48">
        <v>0</v>
      </c>
      <c r="J80" s="132"/>
      <c r="K80" s="3"/>
    </row>
    <row r="81" spans="1:11" ht="15.75" x14ac:dyDescent="0.25">
      <c r="A81" s="149"/>
      <c r="B81" s="152"/>
      <c r="C81" s="97"/>
      <c r="D81" s="100"/>
      <c r="E81" s="142"/>
      <c r="F81" s="93" t="s">
        <v>94</v>
      </c>
      <c r="G81" s="113"/>
      <c r="H81" s="114"/>
      <c r="I81" s="48">
        <v>0</v>
      </c>
      <c r="J81" s="133"/>
      <c r="K81" s="3"/>
    </row>
    <row r="82" spans="1:11" ht="15.75" x14ac:dyDescent="0.25">
      <c r="A82" s="149"/>
      <c r="B82" s="152"/>
      <c r="C82" s="97"/>
      <c r="D82" s="100"/>
      <c r="E82" s="100"/>
      <c r="F82" s="93" t="s">
        <v>95</v>
      </c>
      <c r="G82" s="113"/>
      <c r="H82" s="114"/>
      <c r="I82" s="48">
        <v>0</v>
      </c>
      <c r="J82" s="147"/>
      <c r="K82" s="3"/>
    </row>
    <row r="83" spans="1:11" ht="15.75" x14ac:dyDescent="0.25">
      <c r="A83" s="149"/>
      <c r="B83" s="152"/>
      <c r="C83" s="97"/>
      <c r="D83" s="100"/>
      <c r="E83" s="100"/>
      <c r="F83" s="93" t="s">
        <v>96</v>
      </c>
      <c r="G83" s="113"/>
      <c r="H83" s="114"/>
      <c r="I83" s="48">
        <v>0</v>
      </c>
      <c r="J83" s="147"/>
      <c r="K83" s="3"/>
    </row>
    <row r="84" spans="1:11" ht="15.75" x14ac:dyDescent="0.25">
      <c r="A84" s="149"/>
      <c r="B84" s="153"/>
      <c r="C84" s="98"/>
      <c r="D84" s="101"/>
      <c r="E84" s="101"/>
      <c r="F84" s="93" t="s">
        <v>97</v>
      </c>
      <c r="G84" s="113"/>
      <c r="H84" s="114"/>
      <c r="I84" s="48">
        <v>0</v>
      </c>
      <c r="J84" s="148"/>
      <c r="K84" s="3"/>
    </row>
    <row r="85" spans="1:11" ht="18.75" x14ac:dyDescent="0.25">
      <c r="A85" s="138" t="s">
        <v>98</v>
      </c>
      <c r="B85" s="139"/>
      <c r="C85" s="139"/>
      <c r="D85" s="139"/>
      <c r="E85" s="139"/>
      <c r="F85" s="139"/>
      <c r="G85" s="139"/>
      <c r="H85" s="139"/>
      <c r="I85" s="139"/>
      <c r="J85" s="140"/>
      <c r="K85" s="4"/>
    </row>
    <row r="86" spans="1:11" x14ac:dyDescent="0.25">
      <c r="A86" s="143" t="s">
        <v>180</v>
      </c>
      <c r="B86" s="81" t="s">
        <v>99</v>
      </c>
      <c r="C86" s="96">
        <v>265</v>
      </c>
      <c r="D86" s="99">
        <v>295</v>
      </c>
      <c r="E86" s="102">
        <v>1</v>
      </c>
      <c r="F86" s="103" t="s">
        <v>100</v>
      </c>
      <c r="G86" s="115"/>
      <c r="H86" s="116"/>
      <c r="I86" s="99">
        <v>295</v>
      </c>
      <c r="J86" s="132"/>
      <c r="K86" s="4"/>
    </row>
    <row r="87" spans="1:11" x14ac:dyDescent="0.25">
      <c r="A87" s="144"/>
      <c r="B87" s="141"/>
      <c r="C87" s="97"/>
      <c r="D87" s="100"/>
      <c r="E87" s="142"/>
      <c r="F87" s="117"/>
      <c r="G87" s="118"/>
      <c r="H87" s="119"/>
      <c r="I87" s="101"/>
      <c r="J87" s="133"/>
      <c r="K87" s="4"/>
    </row>
    <row r="88" spans="1:11" ht="15.75" x14ac:dyDescent="0.25">
      <c r="A88" s="144"/>
      <c r="B88" s="82"/>
      <c r="C88" s="97"/>
      <c r="D88" s="100"/>
      <c r="E88" s="100"/>
      <c r="F88" s="93" t="s">
        <v>101</v>
      </c>
      <c r="G88" s="113"/>
      <c r="H88" s="114"/>
      <c r="I88" s="47">
        <v>14</v>
      </c>
      <c r="J88" s="133"/>
      <c r="K88" s="4"/>
    </row>
    <row r="89" spans="1:11" ht="15.75" x14ac:dyDescent="0.25">
      <c r="A89" s="144"/>
      <c r="B89" s="82"/>
      <c r="C89" s="97"/>
      <c r="D89" s="100"/>
      <c r="E89" s="100"/>
      <c r="F89" s="93" t="s">
        <v>102</v>
      </c>
      <c r="G89" s="113"/>
      <c r="H89" s="114"/>
      <c r="I89" s="47">
        <v>0</v>
      </c>
      <c r="J89" s="133"/>
      <c r="K89" s="4"/>
    </row>
    <row r="90" spans="1:11" ht="15.75" x14ac:dyDescent="0.25">
      <c r="A90" s="144"/>
      <c r="B90" s="83"/>
      <c r="C90" s="98"/>
      <c r="D90" s="101"/>
      <c r="E90" s="101"/>
      <c r="F90" s="93" t="s">
        <v>103</v>
      </c>
      <c r="G90" s="113"/>
      <c r="H90" s="114"/>
      <c r="I90" s="47">
        <v>0</v>
      </c>
      <c r="J90" s="134"/>
      <c r="K90" s="4"/>
    </row>
    <row r="91" spans="1:11" ht="15.75" x14ac:dyDescent="0.25">
      <c r="A91" s="144"/>
      <c r="B91" s="81" t="s">
        <v>104</v>
      </c>
      <c r="C91" s="96">
        <v>48.87</v>
      </c>
      <c r="D91" s="99">
        <v>45</v>
      </c>
      <c r="E91" s="102">
        <v>0.94</v>
      </c>
      <c r="F91" s="131" t="s">
        <v>105</v>
      </c>
      <c r="G91" s="131"/>
      <c r="H91" s="131"/>
      <c r="I91" s="48">
        <v>237</v>
      </c>
      <c r="J91" s="132"/>
      <c r="K91" s="4"/>
    </row>
    <row r="92" spans="1:11" x14ac:dyDescent="0.25">
      <c r="A92" s="144"/>
      <c r="B92" s="129"/>
      <c r="C92" s="97"/>
      <c r="D92" s="100"/>
      <c r="E92" s="100"/>
      <c r="F92" s="93" t="s">
        <v>106</v>
      </c>
      <c r="G92" s="94"/>
      <c r="H92" s="95"/>
      <c r="I92" s="48">
        <v>1</v>
      </c>
      <c r="J92" s="133"/>
      <c r="K92" s="4"/>
    </row>
    <row r="93" spans="1:11" ht="15.75" x14ac:dyDescent="0.25">
      <c r="A93" s="144"/>
      <c r="B93" s="129"/>
      <c r="C93" s="97"/>
      <c r="D93" s="100"/>
      <c r="E93" s="100"/>
      <c r="F93" s="93"/>
      <c r="G93" s="94"/>
      <c r="H93" s="95"/>
      <c r="I93" s="48"/>
      <c r="J93" s="133"/>
      <c r="K93" s="4"/>
    </row>
    <row r="94" spans="1:11" x14ac:dyDescent="0.25">
      <c r="A94" s="144"/>
      <c r="B94" s="130"/>
      <c r="C94" s="98"/>
      <c r="D94" s="101"/>
      <c r="E94" s="101"/>
      <c r="F94" s="93" t="s">
        <v>103</v>
      </c>
      <c r="G94" s="94"/>
      <c r="H94" s="95"/>
      <c r="I94" s="48">
        <v>0</v>
      </c>
      <c r="J94" s="134"/>
      <c r="K94" s="4"/>
    </row>
    <row r="95" spans="1:11" ht="15.75" x14ac:dyDescent="0.25">
      <c r="A95" s="144"/>
      <c r="B95" s="81" t="s">
        <v>107</v>
      </c>
      <c r="C95" s="96">
        <v>117</v>
      </c>
      <c r="D95" s="99">
        <v>142</v>
      </c>
      <c r="E95" s="102">
        <v>1</v>
      </c>
      <c r="F95" s="131" t="s">
        <v>108</v>
      </c>
      <c r="G95" s="131"/>
      <c r="H95" s="131"/>
      <c r="I95" s="48">
        <v>169</v>
      </c>
      <c r="J95" s="132"/>
      <c r="K95" s="4"/>
    </row>
    <row r="96" spans="1:11" ht="66.75" customHeight="1" x14ac:dyDescent="0.25">
      <c r="A96" s="144"/>
      <c r="B96" s="129"/>
      <c r="C96" s="97"/>
      <c r="D96" s="100"/>
      <c r="E96" s="100"/>
      <c r="F96" s="103" t="s">
        <v>109</v>
      </c>
      <c r="G96" s="104"/>
      <c r="H96" s="105"/>
      <c r="I96" s="99">
        <v>27</v>
      </c>
      <c r="J96" s="133"/>
      <c r="K96" s="4"/>
    </row>
    <row r="97" spans="1:11" x14ac:dyDescent="0.25">
      <c r="A97" s="144"/>
      <c r="B97" s="130"/>
      <c r="C97" s="98"/>
      <c r="D97" s="101"/>
      <c r="E97" s="101"/>
      <c r="F97" s="106"/>
      <c r="G97" s="107"/>
      <c r="H97" s="108"/>
      <c r="I97" s="101"/>
      <c r="J97" s="134"/>
      <c r="K97" s="1"/>
    </row>
    <row r="98" spans="1:11" x14ac:dyDescent="0.25">
      <c r="A98" s="133"/>
      <c r="B98" s="81" t="s">
        <v>110</v>
      </c>
      <c r="C98" s="96">
        <v>8</v>
      </c>
      <c r="D98" s="99">
        <v>7</v>
      </c>
      <c r="E98" s="102">
        <v>1</v>
      </c>
      <c r="F98" s="93" t="s">
        <v>108</v>
      </c>
      <c r="G98" s="94"/>
      <c r="H98" s="95"/>
      <c r="I98" s="48">
        <v>7</v>
      </c>
      <c r="J98" s="145" t="s">
        <v>111</v>
      </c>
      <c r="K98" s="1"/>
    </row>
    <row r="99" spans="1:11" s="57" customFormat="1" ht="379.5" customHeight="1" x14ac:dyDescent="0.25">
      <c r="A99" s="134"/>
      <c r="B99" s="83"/>
      <c r="C99" s="98"/>
      <c r="D99" s="101"/>
      <c r="E99" s="101"/>
      <c r="F99" s="93" t="s">
        <v>109</v>
      </c>
      <c r="G99" s="94"/>
      <c r="H99" s="95"/>
      <c r="I99" s="48">
        <v>138</v>
      </c>
      <c r="J99" s="146"/>
    </row>
    <row r="100" spans="1:11" ht="18.75" x14ac:dyDescent="0.25">
      <c r="A100" s="138" t="s">
        <v>112</v>
      </c>
      <c r="B100" s="139"/>
      <c r="C100" s="139"/>
      <c r="D100" s="139"/>
      <c r="E100" s="139"/>
      <c r="F100" s="139"/>
      <c r="G100" s="139"/>
      <c r="H100" s="139"/>
      <c r="I100" s="139"/>
      <c r="J100" s="140"/>
      <c r="K100" s="1"/>
    </row>
    <row r="101" spans="1:11" ht="70.5" customHeight="1" x14ac:dyDescent="0.25">
      <c r="A101" s="123" t="s">
        <v>185</v>
      </c>
      <c r="B101" s="81" t="s">
        <v>113</v>
      </c>
      <c r="C101" s="96">
        <v>96</v>
      </c>
      <c r="D101" s="99">
        <v>100</v>
      </c>
      <c r="E101" s="102">
        <v>1</v>
      </c>
      <c r="F101" s="103" t="s">
        <v>114</v>
      </c>
      <c r="G101" s="115"/>
      <c r="H101" s="116"/>
      <c r="I101" s="99">
        <v>100</v>
      </c>
      <c r="J101" s="90"/>
      <c r="K101" s="1"/>
    </row>
    <row r="102" spans="1:11" ht="15" customHeight="1" x14ac:dyDescent="0.25">
      <c r="A102" s="124"/>
      <c r="B102" s="141"/>
      <c r="C102" s="97"/>
      <c r="D102" s="100"/>
      <c r="E102" s="142"/>
      <c r="F102" s="117"/>
      <c r="G102" s="118"/>
      <c r="H102" s="119"/>
      <c r="I102" s="101"/>
      <c r="J102" s="79"/>
      <c r="K102" s="1"/>
    </row>
    <row r="103" spans="1:11" ht="15.75" x14ac:dyDescent="0.25">
      <c r="A103" s="124"/>
      <c r="B103" s="82"/>
      <c r="C103" s="97"/>
      <c r="D103" s="100"/>
      <c r="E103" s="100"/>
      <c r="F103" s="93" t="s">
        <v>115</v>
      </c>
      <c r="G103" s="113"/>
      <c r="H103" s="114"/>
      <c r="I103" s="47">
        <v>0</v>
      </c>
      <c r="J103" s="79"/>
      <c r="K103" s="1"/>
    </row>
    <row r="104" spans="1:11" ht="15.75" x14ac:dyDescent="0.25">
      <c r="A104" s="124"/>
      <c r="B104" s="82"/>
      <c r="C104" s="97"/>
      <c r="D104" s="100"/>
      <c r="E104" s="100"/>
      <c r="F104" s="93" t="s">
        <v>116</v>
      </c>
      <c r="G104" s="113"/>
      <c r="H104" s="114"/>
      <c r="I104" s="47">
        <v>0</v>
      </c>
      <c r="J104" s="79"/>
      <c r="K104" s="1"/>
    </row>
    <row r="105" spans="1:11" ht="15.75" x14ac:dyDescent="0.25">
      <c r="A105" s="124"/>
      <c r="B105" s="83"/>
      <c r="C105" s="98"/>
      <c r="D105" s="101"/>
      <c r="E105" s="101"/>
      <c r="F105" s="135"/>
      <c r="G105" s="136"/>
      <c r="H105" s="137"/>
      <c r="I105" s="28"/>
      <c r="J105" s="80"/>
      <c r="K105" s="1"/>
    </row>
    <row r="106" spans="1:11" ht="15.75" x14ac:dyDescent="0.25">
      <c r="A106" s="124"/>
      <c r="B106" s="81" t="s">
        <v>117</v>
      </c>
      <c r="C106" s="96">
        <v>85</v>
      </c>
      <c r="D106" s="99">
        <v>85</v>
      </c>
      <c r="E106" s="102">
        <v>1</v>
      </c>
      <c r="F106" s="131" t="s">
        <v>118</v>
      </c>
      <c r="G106" s="131"/>
      <c r="H106" s="131"/>
      <c r="I106" s="48">
        <v>72</v>
      </c>
      <c r="J106" s="90"/>
      <c r="K106" s="1"/>
    </row>
    <row r="107" spans="1:11" ht="15" customHeight="1" x14ac:dyDescent="0.25">
      <c r="A107" s="124"/>
      <c r="B107" s="129"/>
      <c r="C107" s="97"/>
      <c r="D107" s="100"/>
      <c r="E107" s="100"/>
      <c r="F107" s="103" t="s">
        <v>119</v>
      </c>
      <c r="G107" s="104"/>
      <c r="H107" s="105"/>
      <c r="I107" s="99">
        <v>98</v>
      </c>
      <c r="J107" s="79"/>
      <c r="K107" s="1"/>
    </row>
    <row r="108" spans="1:11" ht="15" customHeight="1" x14ac:dyDescent="0.25">
      <c r="A108" s="124"/>
      <c r="B108" s="129"/>
      <c r="C108" s="97"/>
      <c r="D108" s="100"/>
      <c r="E108" s="100"/>
      <c r="F108" s="126"/>
      <c r="G108" s="127"/>
      <c r="H108" s="128"/>
      <c r="I108" s="100"/>
      <c r="J108" s="79"/>
      <c r="K108" s="1"/>
    </row>
    <row r="109" spans="1:11" ht="15" customHeight="1" x14ac:dyDescent="0.25">
      <c r="A109" s="124"/>
      <c r="B109" s="129"/>
      <c r="C109" s="97"/>
      <c r="D109" s="100"/>
      <c r="E109" s="100"/>
      <c r="F109" s="126"/>
      <c r="G109" s="127"/>
      <c r="H109" s="128"/>
      <c r="I109" s="100"/>
      <c r="J109" s="79"/>
      <c r="K109" s="1"/>
    </row>
    <row r="110" spans="1:11" ht="34.5" customHeight="1" x14ac:dyDescent="0.25">
      <c r="A110" s="124"/>
      <c r="B110" s="130"/>
      <c r="C110" s="98"/>
      <c r="D110" s="101"/>
      <c r="E110" s="101"/>
      <c r="F110" s="106"/>
      <c r="G110" s="107"/>
      <c r="H110" s="108"/>
      <c r="I110" s="101"/>
      <c r="J110" s="80"/>
      <c r="K110" s="1"/>
    </row>
    <row r="111" spans="1:11" ht="15.75" x14ac:dyDescent="0.25">
      <c r="A111" s="124"/>
      <c r="B111" s="81" t="s">
        <v>120</v>
      </c>
      <c r="C111" s="96">
        <v>99</v>
      </c>
      <c r="D111" s="99">
        <v>100</v>
      </c>
      <c r="E111" s="102">
        <v>1</v>
      </c>
      <c r="F111" s="131" t="s">
        <v>121</v>
      </c>
      <c r="G111" s="131"/>
      <c r="H111" s="131"/>
      <c r="I111" s="48">
        <v>100</v>
      </c>
      <c r="J111" s="90"/>
      <c r="K111" s="1"/>
    </row>
    <row r="112" spans="1:11" ht="15" customHeight="1" x14ac:dyDescent="0.25">
      <c r="A112" s="124"/>
      <c r="B112" s="129"/>
      <c r="C112" s="97"/>
      <c r="D112" s="100"/>
      <c r="E112" s="100"/>
      <c r="F112" s="103" t="s">
        <v>122</v>
      </c>
      <c r="G112" s="104"/>
      <c r="H112" s="105"/>
      <c r="I112" s="99">
        <v>79</v>
      </c>
      <c r="J112" s="79"/>
      <c r="K112" s="1"/>
    </row>
    <row r="113" spans="1:11" ht="15" customHeight="1" x14ac:dyDescent="0.25">
      <c r="A113" s="124"/>
      <c r="B113" s="130"/>
      <c r="C113" s="98"/>
      <c r="D113" s="101"/>
      <c r="E113" s="101"/>
      <c r="F113" s="106"/>
      <c r="G113" s="107"/>
      <c r="H113" s="108"/>
      <c r="I113" s="101"/>
      <c r="J113" s="80"/>
      <c r="K113" s="1"/>
    </row>
    <row r="114" spans="1:11" ht="15" customHeight="1" x14ac:dyDescent="0.25">
      <c r="A114" s="124"/>
      <c r="B114" s="81" t="s">
        <v>123</v>
      </c>
      <c r="C114" s="96">
        <v>69</v>
      </c>
      <c r="D114" s="99">
        <v>97</v>
      </c>
      <c r="E114" s="102">
        <v>1</v>
      </c>
      <c r="F114" s="93" t="s">
        <v>124</v>
      </c>
      <c r="G114" s="94"/>
      <c r="H114" s="95"/>
      <c r="I114" s="48">
        <v>23.5</v>
      </c>
      <c r="J114" s="90"/>
      <c r="K114" s="1"/>
    </row>
    <row r="115" spans="1:11" ht="15" customHeight="1" x14ac:dyDescent="0.25">
      <c r="A115" s="124"/>
      <c r="B115" s="82"/>
      <c r="C115" s="97"/>
      <c r="D115" s="100"/>
      <c r="E115" s="100"/>
      <c r="F115" s="93" t="s">
        <v>125</v>
      </c>
      <c r="G115" s="94"/>
      <c r="H115" s="95"/>
      <c r="I115" s="48">
        <v>1.2</v>
      </c>
      <c r="J115" s="79"/>
      <c r="K115" s="1"/>
    </row>
    <row r="116" spans="1:11" ht="15" customHeight="1" x14ac:dyDescent="0.25">
      <c r="A116" s="124"/>
      <c r="B116" s="82"/>
      <c r="C116" s="97"/>
      <c r="D116" s="100"/>
      <c r="E116" s="100"/>
      <c r="F116" s="93" t="s">
        <v>126</v>
      </c>
      <c r="G116" s="94"/>
      <c r="H116" s="95"/>
      <c r="I116" s="48">
        <v>15.4</v>
      </c>
      <c r="J116" s="79"/>
      <c r="K116" s="1"/>
    </row>
    <row r="117" spans="1:11" ht="15" customHeight="1" x14ac:dyDescent="0.25">
      <c r="A117" s="124"/>
      <c r="B117" s="82"/>
      <c r="C117" s="97"/>
      <c r="D117" s="100"/>
      <c r="E117" s="100"/>
      <c r="F117" s="93" t="s">
        <v>127</v>
      </c>
      <c r="G117" s="94"/>
      <c r="H117" s="95"/>
      <c r="I117" s="48">
        <v>25.5</v>
      </c>
      <c r="J117" s="79"/>
      <c r="K117" s="1"/>
    </row>
    <row r="118" spans="1:11" ht="15" customHeight="1" x14ac:dyDescent="0.25">
      <c r="A118" s="124"/>
      <c r="B118" s="82"/>
      <c r="C118" s="97"/>
      <c r="D118" s="100"/>
      <c r="E118" s="100"/>
      <c r="F118" s="93" t="s">
        <v>128</v>
      </c>
      <c r="G118" s="94"/>
      <c r="H118" s="95"/>
      <c r="I118" s="48">
        <v>3.8</v>
      </c>
      <c r="J118" s="79"/>
      <c r="K118" s="1"/>
    </row>
    <row r="119" spans="1:11" ht="15" customHeight="1" x14ac:dyDescent="0.25">
      <c r="A119" s="124"/>
      <c r="B119" s="83"/>
      <c r="C119" s="98"/>
      <c r="D119" s="101"/>
      <c r="E119" s="101"/>
      <c r="F119" s="93" t="s">
        <v>129</v>
      </c>
      <c r="G119" s="94"/>
      <c r="H119" s="95"/>
      <c r="I119" s="48">
        <v>5.6</v>
      </c>
      <c r="J119" s="80"/>
      <c r="K119" s="1"/>
    </row>
    <row r="120" spans="1:11" ht="15.75" x14ac:dyDescent="0.25">
      <c r="A120" s="124"/>
      <c r="B120" s="81" t="s">
        <v>130</v>
      </c>
      <c r="C120" s="96">
        <v>99</v>
      </c>
      <c r="D120" s="99">
        <v>100</v>
      </c>
      <c r="E120" s="102">
        <v>1</v>
      </c>
      <c r="F120" s="93" t="s">
        <v>131</v>
      </c>
      <c r="G120" s="113"/>
      <c r="H120" s="114"/>
      <c r="I120" s="48">
        <v>89</v>
      </c>
      <c r="J120" s="90"/>
      <c r="K120" s="1"/>
    </row>
    <row r="121" spans="1:11" ht="57" customHeight="1" x14ac:dyDescent="0.25">
      <c r="A121" s="124"/>
      <c r="B121" s="83"/>
      <c r="C121" s="98"/>
      <c r="D121" s="101"/>
      <c r="E121" s="101"/>
      <c r="F121" s="93" t="s">
        <v>132</v>
      </c>
      <c r="G121" s="94"/>
      <c r="H121" s="95"/>
      <c r="I121" s="48">
        <v>83</v>
      </c>
      <c r="J121" s="80"/>
      <c r="K121" s="1"/>
    </row>
    <row r="122" spans="1:11" ht="15.75" x14ac:dyDescent="0.25">
      <c r="A122" s="124"/>
      <c r="B122" s="81" t="s">
        <v>133</v>
      </c>
      <c r="C122" s="96">
        <v>96</v>
      </c>
      <c r="D122" s="99">
        <v>98</v>
      </c>
      <c r="E122" s="102">
        <v>1</v>
      </c>
      <c r="F122" s="93" t="s">
        <v>134</v>
      </c>
      <c r="G122" s="113"/>
      <c r="H122" s="114"/>
      <c r="I122" s="48">
        <v>98</v>
      </c>
      <c r="J122" s="90"/>
      <c r="K122" s="1"/>
    </row>
    <row r="123" spans="1:11" ht="84.75" customHeight="1" x14ac:dyDescent="0.25">
      <c r="A123" s="124"/>
      <c r="B123" s="83"/>
      <c r="C123" s="98"/>
      <c r="D123" s="101"/>
      <c r="E123" s="101"/>
      <c r="F123" s="93" t="s">
        <v>135</v>
      </c>
      <c r="G123" s="94"/>
      <c r="H123" s="95"/>
      <c r="I123" s="48">
        <v>97</v>
      </c>
      <c r="J123" s="80"/>
      <c r="K123" s="1"/>
    </row>
    <row r="124" spans="1:11" ht="15.75" x14ac:dyDescent="0.25">
      <c r="A124" s="124"/>
      <c r="B124" s="81" t="s">
        <v>136</v>
      </c>
      <c r="C124" s="84">
        <v>15</v>
      </c>
      <c r="D124" s="87">
        <v>38</v>
      </c>
      <c r="E124" s="110">
        <v>1</v>
      </c>
      <c r="F124" s="93" t="s">
        <v>137</v>
      </c>
      <c r="G124" s="113"/>
      <c r="H124" s="114"/>
      <c r="I124" s="48">
        <v>38</v>
      </c>
      <c r="J124" s="120"/>
      <c r="K124" s="1"/>
    </row>
    <row r="125" spans="1:11" ht="30" customHeight="1" x14ac:dyDescent="0.25">
      <c r="A125" s="124"/>
      <c r="B125" s="82"/>
      <c r="C125" s="85"/>
      <c r="D125" s="88"/>
      <c r="E125" s="111"/>
      <c r="F125" s="93" t="s">
        <v>138</v>
      </c>
      <c r="G125" s="94"/>
      <c r="H125" s="95"/>
      <c r="I125" s="48">
        <v>129</v>
      </c>
      <c r="J125" s="121"/>
      <c r="K125" s="1"/>
    </row>
    <row r="126" spans="1:11" ht="15" customHeight="1" x14ac:dyDescent="0.25">
      <c r="A126" s="124"/>
      <c r="B126" s="82"/>
      <c r="C126" s="85"/>
      <c r="D126" s="88"/>
      <c r="E126" s="111"/>
      <c r="F126" s="93" t="s">
        <v>139</v>
      </c>
      <c r="G126" s="94"/>
      <c r="H126" s="95"/>
      <c r="I126" s="48">
        <v>21</v>
      </c>
      <c r="J126" s="121"/>
      <c r="K126" s="1"/>
    </row>
    <row r="127" spans="1:11" ht="15" customHeight="1" x14ac:dyDescent="0.25">
      <c r="A127" s="124"/>
      <c r="B127" s="82"/>
      <c r="C127" s="85"/>
      <c r="D127" s="88"/>
      <c r="E127" s="111"/>
      <c r="F127" s="93" t="s">
        <v>140</v>
      </c>
      <c r="G127" s="94"/>
      <c r="H127" s="95"/>
      <c r="I127" s="48">
        <v>20</v>
      </c>
      <c r="J127" s="121"/>
      <c r="K127" s="1"/>
    </row>
    <row r="128" spans="1:11" ht="28.5" customHeight="1" x14ac:dyDescent="0.25">
      <c r="A128" s="124"/>
      <c r="B128" s="82"/>
      <c r="C128" s="85"/>
      <c r="D128" s="88"/>
      <c r="E128" s="111"/>
      <c r="F128" s="93" t="s">
        <v>141</v>
      </c>
      <c r="G128" s="94"/>
      <c r="H128" s="95"/>
      <c r="I128" s="48">
        <v>14</v>
      </c>
      <c r="J128" s="121"/>
      <c r="K128" s="1"/>
    </row>
    <row r="129" spans="1:11" ht="15" customHeight="1" x14ac:dyDescent="0.25">
      <c r="A129" s="124"/>
      <c r="B129" s="82"/>
      <c r="C129" s="85"/>
      <c r="D129" s="88"/>
      <c r="E129" s="111"/>
      <c r="F129" s="93" t="s">
        <v>142</v>
      </c>
      <c r="G129" s="94"/>
      <c r="H129" s="95"/>
      <c r="I129" s="48">
        <v>3</v>
      </c>
      <c r="J129" s="121"/>
      <c r="K129" s="1"/>
    </row>
    <row r="130" spans="1:11" ht="48.75" customHeight="1" x14ac:dyDescent="0.25">
      <c r="A130" s="124"/>
      <c r="B130" s="83"/>
      <c r="C130" s="86"/>
      <c r="D130" s="89"/>
      <c r="E130" s="112"/>
      <c r="F130" s="93" t="s">
        <v>143</v>
      </c>
      <c r="G130" s="94"/>
      <c r="H130" s="95"/>
      <c r="I130" s="48">
        <v>3</v>
      </c>
      <c r="J130" s="122"/>
      <c r="K130" s="1"/>
    </row>
    <row r="131" spans="1:11" ht="72.75" customHeight="1" x14ac:dyDescent="0.25">
      <c r="A131" s="124"/>
      <c r="B131" s="81" t="s">
        <v>144</v>
      </c>
      <c r="C131" s="84">
        <v>15</v>
      </c>
      <c r="D131" s="87">
        <v>14</v>
      </c>
      <c r="E131" s="110">
        <v>0.93</v>
      </c>
      <c r="F131" s="93" t="s">
        <v>145</v>
      </c>
      <c r="G131" s="113"/>
      <c r="H131" s="114"/>
      <c r="I131" s="48">
        <v>10</v>
      </c>
      <c r="J131" s="120"/>
      <c r="K131" s="1"/>
    </row>
    <row r="132" spans="1:11" ht="34.5" customHeight="1" x14ac:dyDescent="0.25">
      <c r="A132" s="125"/>
      <c r="B132" s="83"/>
      <c r="C132" s="86"/>
      <c r="D132" s="89"/>
      <c r="E132" s="112"/>
      <c r="F132" s="93" t="s">
        <v>146</v>
      </c>
      <c r="G132" s="113"/>
      <c r="H132" s="114"/>
      <c r="I132" s="14">
        <v>4</v>
      </c>
      <c r="J132" s="122"/>
      <c r="K132" s="1"/>
    </row>
    <row r="133" spans="1:11" x14ac:dyDescent="0.25">
      <c r="A133" s="73" t="s">
        <v>187</v>
      </c>
      <c r="B133" s="81" t="s">
        <v>147</v>
      </c>
      <c r="C133" s="96">
        <v>90</v>
      </c>
      <c r="D133" s="99">
        <v>95</v>
      </c>
      <c r="E133" s="102">
        <v>1</v>
      </c>
      <c r="F133" s="103" t="s">
        <v>182</v>
      </c>
      <c r="G133" s="115"/>
      <c r="H133" s="116"/>
      <c r="I133" s="99" t="s">
        <v>181</v>
      </c>
      <c r="J133" s="90"/>
      <c r="K133" s="1"/>
    </row>
    <row r="134" spans="1:11" ht="408" customHeight="1" x14ac:dyDescent="0.25">
      <c r="A134" s="74"/>
      <c r="B134" s="82"/>
      <c r="C134" s="97"/>
      <c r="D134" s="100"/>
      <c r="E134" s="100"/>
      <c r="F134" s="117"/>
      <c r="G134" s="118"/>
      <c r="H134" s="119"/>
      <c r="I134" s="101"/>
      <c r="J134" s="79"/>
      <c r="K134" s="1"/>
    </row>
    <row r="135" spans="1:11" x14ac:dyDescent="0.25">
      <c r="A135" s="78" t="s">
        <v>175</v>
      </c>
      <c r="B135" s="81" t="s">
        <v>148</v>
      </c>
      <c r="C135" s="84">
        <v>100</v>
      </c>
      <c r="D135" s="87">
        <v>100</v>
      </c>
      <c r="E135" s="87">
        <v>100</v>
      </c>
      <c r="F135" s="93" t="s">
        <v>149</v>
      </c>
      <c r="G135" s="94"/>
      <c r="H135" s="95"/>
      <c r="I135" s="48">
        <v>100</v>
      </c>
      <c r="J135" s="90"/>
      <c r="K135" s="1"/>
    </row>
    <row r="136" spans="1:11" x14ac:dyDescent="0.25">
      <c r="A136" s="79"/>
      <c r="B136" s="82"/>
      <c r="C136" s="85"/>
      <c r="D136" s="88"/>
      <c r="E136" s="88"/>
      <c r="F136" s="93" t="s">
        <v>150</v>
      </c>
      <c r="G136" s="94"/>
      <c r="H136" s="95"/>
      <c r="I136" s="48">
        <v>31</v>
      </c>
      <c r="J136" s="79"/>
      <c r="K136" s="1"/>
    </row>
    <row r="137" spans="1:11" ht="243" customHeight="1" x14ac:dyDescent="0.25">
      <c r="A137" s="80"/>
      <c r="B137" s="83"/>
      <c r="C137" s="86"/>
      <c r="D137" s="89"/>
      <c r="E137" s="89"/>
      <c r="F137" s="93" t="s">
        <v>151</v>
      </c>
      <c r="G137" s="94"/>
      <c r="H137" s="95"/>
      <c r="I137" s="48">
        <v>409</v>
      </c>
      <c r="J137" s="80"/>
      <c r="K137" s="1"/>
    </row>
    <row r="138" spans="1:11" x14ac:dyDescent="0.25">
      <c r="A138" s="109" t="s">
        <v>173</v>
      </c>
      <c r="B138" s="81" t="s">
        <v>152</v>
      </c>
      <c r="C138" s="84">
        <v>25</v>
      </c>
      <c r="D138" s="87">
        <v>25</v>
      </c>
      <c r="E138" s="110">
        <v>1</v>
      </c>
      <c r="F138" s="93" t="s">
        <v>153</v>
      </c>
      <c r="G138" s="94"/>
      <c r="H138" s="95"/>
      <c r="I138" s="48">
        <v>0</v>
      </c>
      <c r="J138" s="90"/>
      <c r="K138" s="1"/>
    </row>
    <row r="139" spans="1:11" x14ac:dyDescent="0.25">
      <c r="A139" s="79"/>
      <c r="B139" s="82"/>
      <c r="C139" s="85"/>
      <c r="D139" s="88"/>
      <c r="E139" s="111"/>
      <c r="F139" s="93" t="s">
        <v>154</v>
      </c>
      <c r="G139" s="94"/>
      <c r="H139" s="95"/>
      <c r="I139" s="48">
        <v>0</v>
      </c>
      <c r="J139" s="79"/>
      <c r="K139" s="1"/>
    </row>
    <row r="140" spans="1:11" ht="15.75" x14ac:dyDescent="0.25">
      <c r="A140" s="79"/>
      <c r="B140" s="82"/>
      <c r="C140" s="85"/>
      <c r="D140" s="88"/>
      <c r="E140" s="111"/>
      <c r="F140" s="93" t="s">
        <v>155</v>
      </c>
      <c r="G140" s="113"/>
      <c r="H140" s="114"/>
      <c r="I140" s="48">
        <v>25</v>
      </c>
      <c r="J140" s="79"/>
      <c r="K140" s="1"/>
    </row>
    <row r="141" spans="1:11" ht="274.5" customHeight="1" x14ac:dyDescent="0.25">
      <c r="A141" s="80"/>
      <c r="B141" s="83"/>
      <c r="C141" s="86"/>
      <c r="D141" s="89"/>
      <c r="E141" s="112"/>
      <c r="F141" s="93" t="s">
        <v>156</v>
      </c>
      <c r="G141" s="94"/>
      <c r="H141" s="95"/>
      <c r="I141" s="48">
        <v>320</v>
      </c>
      <c r="J141" s="80"/>
      <c r="K141" s="1"/>
    </row>
    <row r="142" spans="1:11" ht="15.75" customHeight="1" x14ac:dyDescent="0.25">
      <c r="A142" s="78" t="s">
        <v>171</v>
      </c>
      <c r="B142" s="81" t="s">
        <v>157</v>
      </c>
      <c r="C142" s="96">
        <v>100</v>
      </c>
      <c r="D142" s="99">
        <v>70</v>
      </c>
      <c r="E142" s="102">
        <v>0.7</v>
      </c>
      <c r="F142" s="93" t="s">
        <v>158</v>
      </c>
      <c r="G142" s="113"/>
      <c r="H142" s="114"/>
      <c r="I142" s="48">
        <v>237</v>
      </c>
      <c r="J142" s="67" t="s">
        <v>174</v>
      </c>
      <c r="K142" s="4"/>
    </row>
    <row r="143" spans="1:11" x14ac:dyDescent="0.25">
      <c r="A143" s="91"/>
      <c r="B143" s="82"/>
      <c r="C143" s="97"/>
      <c r="D143" s="100"/>
      <c r="E143" s="100"/>
      <c r="F143" s="93" t="s">
        <v>159</v>
      </c>
      <c r="G143" s="94"/>
      <c r="H143" s="95"/>
      <c r="I143" s="48">
        <v>168</v>
      </c>
      <c r="J143" s="68"/>
      <c r="K143" s="4"/>
    </row>
    <row r="144" spans="1:11" x14ac:dyDescent="0.25">
      <c r="A144" s="91"/>
      <c r="B144" s="83"/>
      <c r="C144" s="98"/>
      <c r="D144" s="101"/>
      <c r="E144" s="101"/>
      <c r="F144" s="93" t="s">
        <v>160</v>
      </c>
      <c r="G144" s="94"/>
      <c r="H144" s="95"/>
      <c r="I144" s="48">
        <v>69</v>
      </c>
      <c r="J144" s="68"/>
      <c r="K144" s="4"/>
    </row>
    <row r="145" spans="1:11" ht="15.75" x14ac:dyDescent="0.25">
      <c r="A145" s="91"/>
      <c r="B145" s="81" t="s">
        <v>161</v>
      </c>
      <c r="C145" s="84">
        <v>100</v>
      </c>
      <c r="D145" s="87">
        <v>100</v>
      </c>
      <c r="E145" s="110">
        <v>1</v>
      </c>
      <c r="F145" s="93" t="s">
        <v>162</v>
      </c>
      <c r="G145" s="113"/>
      <c r="H145" s="114"/>
      <c r="I145" s="48">
        <v>8</v>
      </c>
      <c r="J145" s="68"/>
      <c r="K145" s="4"/>
    </row>
    <row r="146" spans="1:11" x14ac:dyDescent="0.25">
      <c r="A146" s="91"/>
      <c r="B146" s="82"/>
      <c r="C146" s="85"/>
      <c r="D146" s="88"/>
      <c r="E146" s="111"/>
      <c r="F146" s="93" t="s">
        <v>163</v>
      </c>
      <c r="G146" s="94"/>
      <c r="H146" s="95"/>
      <c r="I146" s="48">
        <v>8</v>
      </c>
      <c r="J146" s="68"/>
      <c r="K146" s="4"/>
    </row>
    <row r="147" spans="1:11" x14ac:dyDescent="0.25">
      <c r="A147" s="91"/>
      <c r="B147" s="82"/>
      <c r="C147" s="85"/>
      <c r="D147" s="88"/>
      <c r="E147" s="111"/>
      <c r="F147" s="103" t="s">
        <v>164</v>
      </c>
      <c r="G147" s="104"/>
      <c r="H147" s="105"/>
      <c r="I147" s="99">
        <v>0</v>
      </c>
      <c r="J147" s="68"/>
      <c r="K147" s="4"/>
    </row>
    <row r="148" spans="1:11" ht="125.25" customHeight="1" x14ac:dyDescent="0.25">
      <c r="A148" s="92"/>
      <c r="B148" s="82"/>
      <c r="C148" s="85"/>
      <c r="D148" s="88"/>
      <c r="E148" s="111"/>
      <c r="F148" s="106"/>
      <c r="G148" s="107"/>
      <c r="H148" s="108"/>
      <c r="I148" s="101"/>
      <c r="J148" s="69"/>
      <c r="K148" s="4"/>
    </row>
    <row r="149" spans="1:11" x14ac:dyDescent="0.25">
      <c r="A149" s="215"/>
      <c r="B149" s="215"/>
      <c r="C149" s="215"/>
      <c r="D149" s="215"/>
      <c r="E149" s="215"/>
      <c r="F149" s="215"/>
      <c r="G149" s="215"/>
      <c r="H149" s="215"/>
      <c r="I149" s="215"/>
      <c r="J149" s="215"/>
      <c r="K149" s="16"/>
    </row>
    <row r="150" spans="1:11" x14ac:dyDescent="0.25">
      <c r="A150" s="214" t="s">
        <v>165</v>
      </c>
      <c r="B150" s="214"/>
      <c r="C150" s="214"/>
      <c r="D150" s="214"/>
      <c r="E150" s="214"/>
      <c r="F150" s="214"/>
      <c r="G150" s="214"/>
      <c r="H150" s="214"/>
      <c r="I150" s="214"/>
      <c r="J150" s="214"/>
      <c r="K150" s="16"/>
    </row>
    <row r="151" spans="1:11" ht="47.25" x14ac:dyDescent="0.25">
      <c r="A151" s="49" t="s">
        <v>170</v>
      </c>
      <c r="B151" s="29"/>
      <c r="C151" s="29"/>
      <c r="D151" s="29"/>
      <c r="E151" s="29"/>
      <c r="F151" s="29"/>
      <c r="G151" s="29"/>
      <c r="H151" s="29"/>
      <c r="I151" s="29"/>
      <c r="J151" s="29"/>
      <c r="K151" s="16"/>
    </row>
    <row r="152" spans="1:11" x14ac:dyDescent="0.25">
      <c r="A152" s="29"/>
      <c r="B152" s="30"/>
      <c r="C152" s="31"/>
      <c r="D152" s="31"/>
      <c r="E152" s="32"/>
      <c r="F152" s="33"/>
      <c r="G152" s="33"/>
      <c r="H152" s="33"/>
      <c r="I152" s="31"/>
      <c r="J152" s="34"/>
      <c r="K152" s="16"/>
    </row>
    <row r="153" spans="1:11" x14ac:dyDescent="0.25">
      <c r="A153" s="2"/>
      <c r="B153" s="10"/>
      <c r="C153" s="11"/>
      <c r="D153" s="11"/>
      <c r="E153" s="12"/>
      <c r="F153" s="15"/>
      <c r="G153" s="15"/>
      <c r="H153" s="15"/>
      <c r="I153" s="11"/>
      <c r="J153" s="2"/>
      <c r="K153" s="16"/>
    </row>
    <row r="154" spans="1:11" x14ac:dyDescent="0.25">
      <c r="A154" s="1"/>
      <c r="B154" s="10"/>
      <c r="C154" s="11"/>
      <c r="D154" s="11"/>
      <c r="E154" s="12"/>
      <c r="F154" s="15"/>
      <c r="G154" s="15"/>
      <c r="H154" s="15"/>
      <c r="I154" s="11"/>
      <c r="J154" s="2"/>
      <c r="K154" s="16"/>
    </row>
    <row r="155" spans="1:11" x14ac:dyDescent="0.25">
      <c r="A155" s="1"/>
      <c r="B155" s="10"/>
      <c r="C155" s="11"/>
      <c r="D155" s="11"/>
      <c r="E155" s="12"/>
      <c r="F155" s="15"/>
      <c r="G155" s="15"/>
      <c r="H155" s="15"/>
      <c r="I155" s="11"/>
      <c r="J155" s="2"/>
      <c r="K155" s="2"/>
    </row>
    <row r="156" spans="1:11" x14ac:dyDescent="0.25">
      <c r="A156" s="1"/>
      <c r="B156" s="10"/>
      <c r="C156" s="11"/>
      <c r="D156" s="11"/>
      <c r="E156" s="12"/>
      <c r="F156" s="15"/>
      <c r="G156" s="15"/>
      <c r="H156" s="15"/>
      <c r="I156" s="11"/>
      <c r="J156" s="2"/>
      <c r="K156" s="2"/>
    </row>
    <row r="157" spans="1:11" x14ac:dyDescent="0.25">
      <c r="A157" s="1"/>
      <c r="B157" s="10"/>
      <c r="C157" s="11"/>
      <c r="D157" s="11"/>
      <c r="E157" s="12"/>
      <c r="F157" s="15"/>
      <c r="G157" s="15"/>
      <c r="H157" s="15"/>
      <c r="I157" s="11"/>
      <c r="J157" s="2"/>
      <c r="K157" s="2"/>
    </row>
    <row r="158" spans="1:11" x14ac:dyDescent="0.25">
      <c r="A158" s="1"/>
      <c r="B158" s="10"/>
      <c r="C158" s="11"/>
      <c r="D158" s="11"/>
      <c r="E158" s="12"/>
      <c r="F158" s="15"/>
      <c r="G158" s="15"/>
      <c r="H158" s="15"/>
      <c r="I158" s="11"/>
      <c r="J158" s="2"/>
      <c r="K158" s="2"/>
    </row>
    <row r="159" spans="1:11" x14ac:dyDescent="0.25">
      <c r="A159" s="1"/>
      <c r="B159" s="10"/>
      <c r="C159" s="11"/>
      <c r="D159" s="11"/>
      <c r="E159" s="12"/>
      <c r="F159" s="15"/>
      <c r="G159" s="15"/>
      <c r="H159" s="15"/>
      <c r="I159" s="11"/>
      <c r="J159" s="2"/>
      <c r="K159" s="2"/>
    </row>
    <row r="160" spans="1:11" x14ac:dyDescent="0.25">
      <c r="A160" s="1"/>
      <c r="B160" s="10"/>
      <c r="C160" s="11"/>
      <c r="D160" s="11"/>
      <c r="E160" s="12"/>
      <c r="F160" s="15"/>
      <c r="G160" s="15"/>
      <c r="H160" s="15"/>
      <c r="I160" s="11"/>
      <c r="J160" s="2"/>
      <c r="K160" s="2"/>
    </row>
    <row r="161" spans="1:11" x14ac:dyDescent="0.25">
      <c r="A161" s="1"/>
      <c r="B161" s="10"/>
      <c r="C161" s="11"/>
      <c r="D161" s="11"/>
      <c r="E161" s="12"/>
      <c r="F161" s="15"/>
      <c r="G161" s="15"/>
      <c r="H161" s="15"/>
      <c r="I161" s="11"/>
      <c r="J161" s="2"/>
      <c r="K161" s="2"/>
    </row>
    <row r="162" spans="1:11" x14ac:dyDescent="0.25">
      <c r="A162" s="1"/>
      <c r="B162" s="10"/>
      <c r="C162" s="11"/>
      <c r="D162" s="11"/>
      <c r="E162" s="12"/>
      <c r="F162" s="13"/>
      <c r="G162" s="13"/>
      <c r="H162" s="13"/>
      <c r="I162" s="11"/>
      <c r="J162" s="2"/>
      <c r="K162" s="2"/>
    </row>
    <row r="163" spans="1:11" x14ac:dyDescent="0.25">
      <c r="A163" s="1"/>
      <c r="B163" s="10"/>
      <c r="C163" s="11"/>
      <c r="D163" s="11"/>
      <c r="E163" s="12"/>
      <c r="F163" s="13"/>
      <c r="G163" s="13"/>
      <c r="H163" s="13"/>
      <c r="I163" s="11"/>
      <c r="J163" s="2"/>
      <c r="K163" s="2"/>
    </row>
    <row r="164" spans="1:11" x14ac:dyDescent="0.25">
      <c r="A164" s="1"/>
      <c r="B164" s="10"/>
      <c r="C164" s="11"/>
      <c r="D164" s="11"/>
      <c r="E164" s="12"/>
      <c r="F164" s="13"/>
      <c r="G164" s="13"/>
      <c r="H164" s="13"/>
      <c r="I164" s="11"/>
      <c r="J164" s="2"/>
      <c r="K164" s="2"/>
    </row>
    <row r="165" spans="1:11" x14ac:dyDescent="0.25">
      <c r="A165" s="1"/>
      <c r="B165" s="10"/>
      <c r="C165" s="11"/>
      <c r="D165" s="11"/>
      <c r="E165" s="12"/>
      <c r="F165" s="13"/>
      <c r="G165" s="13"/>
      <c r="H165" s="13"/>
      <c r="I165" s="11"/>
      <c r="J165" s="2"/>
      <c r="K165" s="2"/>
    </row>
    <row r="166" spans="1:11" x14ac:dyDescent="0.25">
      <c r="A166" s="1"/>
      <c r="B166" s="10"/>
      <c r="C166" s="11"/>
      <c r="D166" s="11"/>
      <c r="E166" s="12"/>
      <c r="F166" s="13"/>
      <c r="G166" s="13"/>
      <c r="H166" s="13"/>
      <c r="I166" s="11"/>
      <c r="J166" s="2"/>
      <c r="K166" s="2"/>
    </row>
    <row r="167" spans="1:11" x14ac:dyDescent="0.25">
      <c r="A167" s="1"/>
      <c r="B167" s="10"/>
      <c r="C167" s="11"/>
      <c r="D167" s="11"/>
      <c r="E167" s="12"/>
      <c r="F167" s="13"/>
      <c r="G167" s="13"/>
      <c r="H167" s="13"/>
      <c r="I167" s="11"/>
      <c r="J167" s="2"/>
      <c r="K167" s="2"/>
    </row>
    <row r="168" spans="1:11" x14ac:dyDescent="0.25">
      <c r="A168" s="1"/>
      <c r="B168" s="10"/>
      <c r="C168" s="11"/>
      <c r="D168" s="11"/>
      <c r="E168" s="12"/>
      <c r="F168" s="13"/>
      <c r="G168" s="13"/>
      <c r="H168" s="13"/>
      <c r="I168" s="11"/>
      <c r="J168" s="2"/>
      <c r="K168" s="2"/>
    </row>
  </sheetData>
  <mergeCells count="312">
    <mergeCell ref="A150:J150"/>
    <mergeCell ref="A149:J149"/>
    <mergeCell ref="A1:B1"/>
    <mergeCell ref="A8:J8"/>
    <mergeCell ref="A10:D10"/>
    <mergeCell ref="D44:D46"/>
    <mergeCell ref="E44:E46"/>
    <mergeCell ref="J44:J46"/>
    <mergeCell ref="F40:H40"/>
    <mergeCell ref="F39:H39"/>
    <mergeCell ref="F41:H41"/>
    <mergeCell ref="F42:H42"/>
    <mergeCell ref="F43:H43"/>
    <mergeCell ref="B37:B43"/>
    <mergeCell ref="C37:C43"/>
    <mergeCell ref="D37:D43"/>
    <mergeCell ref="E37:E43"/>
    <mergeCell ref="E13:J13"/>
    <mergeCell ref="A17:A31"/>
    <mergeCell ref="A32:A35"/>
    <mergeCell ref="E10:F10"/>
    <mergeCell ref="A11:D11"/>
    <mergeCell ref="E11:F11"/>
    <mergeCell ref="F19:H19"/>
    <mergeCell ref="A13:D13"/>
    <mergeCell ref="F71:H71"/>
    <mergeCell ref="B44:B46"/>
    <mergeCell ref="C44:C46"/>
    <mergeCell ref="B47:B50"/>
    <mergeCell ref="C47:C50"/>
    <mergeCell ref="D47:D50"/>
    <mergeCell ref="E47:E50"/>
    <mergeCell ref="A36:J36"/>
    <mergeCell ref="F21:H21"/>
    <mergeCell ref="F24:H24"/>
    <mergeCell ref="J47:J50"/>
    <mergeCell ref="A68:J68"/>
    <mergeCell ref="J24:J26"/>
    <mergeCell ref="J27:J31"/>
    <mergeCell ref="F30:H30"/>
    <mergeCell ref="F31:H31"/>
    <mergeCell ref="B27:B31"/>
    <mergeCell ref="F38:H38"/>
    <mergeCell ref="J69:J70"/>
    <mergeCell ref="F67:H67"/>
    <mergeCell ref="F51:H51"/>
    <mergeCell ref="A51:A67"/>
    <mergeCell ref="J32:J35"/>
    <mergeCell ref="A16:J16"/>
    <mergeCell ref="B17:B18"/>
    <mergeCell ref="C17:C18"/>
    <mergeCell ref="F17:H17"/>
    <mergeCell ref="J37:J43"/>
    <mergeCell ref="F45:H45"/>
    <mergeCell ref="F48:H48"/>
    <mergeCell ref="F20:H20"/>
    <mergeCell ref="F49:H49"/>
    <mergeCell ref="A37:A50"/>
    <mergeCell ref="F61:H61"/>
    <mergeCell ref="F62:H62"/>
    <mergeCell ref="F63:H63"/>
    <mergeCell ref="B51:B63"/>
    <mergeCell ref="B32:B35"/>
    <mergeCell ref="C32:C35"/>
    <mergeCell ref="D32:D35"/>
    <mergeCell ref="E32:E35"/>
    <mergeCell ref="F34:H34"/>
    <mergeCell ref="F32:H32"/>
    <mergeCell ref="F33:H33"/>
    <mergeCell ref="F35:H35"/>
    <mergeCell ref="E12:J12"/>
    <mergeCell ref="D17:D18"/>
    <mergeCell ref="E17:E18"/>
    <mergeCell ref="I27:I29"/>
    <mergeCell ref="F27:H29"/>
    <mergeCell ref="F18:H18"/>
    <mergeCell ref="F22:H22"/>
    <mergeCell ref="F23:H23"/>
    <mergeCell ref="B20:B23"/>
    <mergeCell ref="J17:J18"/>
    <mergeCell ref="D20:D23"/>
    <mergeCell ref="F26:H26"/>
    <mergeCell ref="F25:H25"/>
    <mergeCell ref="B24:B26"/>
    <mergeCell ref="C24:C26"/>
    <mergeCell ref="D24:D26"/>
    <mergeCell ref="E24:E26"/>
    <mergeCell ref="J20:J23"/>
    <mergeCell ref="C20:C23"/>
    <mergeCell ref="C27:C31"/>
    <mergeCell ref="D27:D31"/>
    <mergeCell ref="E27:E31"/>
    <mergeCell ref="A12:D12"/>
    <mergeCell ref="F15:H15"/>
    <mergeCell ref="B69:B70"/>
    <mergeCell ref="C69:C70"/>
    <mergeCell ref="D69:D70"/>
    <mergeCell ref="E69:E70"/>
    <mergeCell ref="F50:H50"/>
    <mergeCell ref="F37:H37"/>
    <mergeCell ref="F60:H60"/>
    <mergeCell ref="F65:H65"/>
    <mergeCell ref="B64:B65"/>
    <mergeCell ref="C64:C65"/>
    <mergeCell ref="D64:D65"/>
    <mergeCell ref="E64:E65"/>
    <mergeCell ref="F64:H64"/>
    <mergeCell ref="F44:H44"/>
    <mergeCell ref="F46:H46"/>
    <mergeCell ref="F47:H47"/>
    <mergeCell ref="F52:H52"/>
    <mergeCell ref="F53:H53"/>
    <mergeCell ref="F54:H54"/>
    <mergeCell ref="F55:H55"/>
    <mergeCell ref="F56:H56"/>
    <mergeCell ref="F57:H57"/>
    <mergeCell ref="F58:H58"/>
    <mergeCell ref="F59:H59"/>
    <mergeCell ref="J64:J65"/>
    <mergeCell ref="F66:H66"/>
    <mergeCell ref="B66:B67"/>
    <mergeCell ref="C66:C67"/>
    <mergeCell ref="D66:D67"/>
    <mergeCell ref="E66:E67"/>
    <mergeCell ref="J66:J67"/>
    <mergeCell ref="A69:A79"/>
    <mergeCell ref="F79:H79"/>
    <mergeCell ref="F69:H70"/>
    <mergeCell ref="I69:I70"/>
    <mergeCell ref="F72:H72"/>
    <mergeCell ref="F73:H73"/>
    <mergeCell ref="F74:H74"/>
    <mergeCell ref="F75:H75"/>
    <mergeCell ref="B71:B75"/>
    <mergeCell ref="J71:J75"/>
    <mergeCell ref="C71:C75"/>
    <mergeCell ref="D71:D75"/>
    <mergeCell ref="E71:E75"/>
    <mergeCell ref="F77:H77"/>
    <mergeCell ref="F78:H78"/>
    <mergeCell ref="J76:J78"/>
    <mergeCell ref="F76:H76"/>
    <mergeCell ref="E76:E78"/>
    <mergeCell ref="C76:C78"/>
    <mergeCell ref="D76:D78"/>
    <mergeCell ref="B76:B78"/>
    <mergeCell ref="F83:H83"/>
    <mergeCell ref="B80:B84"/>
    <mergeCell ref="C80:C84"/>
    <mergeCell ref="D80:D84"/>
    <mergeCell ref="E80:E84"/>
    <mergeCell ref="F80:H80"/>
    <mergeCell ref="F81:H81"/>
    <mergeCell ref="D91:D94"/>
    <mergeCell ref="E91:E94"/>
    <mergeCell ref="F91:H91"/>
    <mergeCell ref="J91:J94"/>
    <mergeCell ref="F92:H92"/>
    <mergeCell ref="F93:H93"/>
    <mergeCell ref="F94:H94"/>
    <mergeCell ref="J80:J84"/>
    <mergeCell ref="F82:H82"/>
    <mergeCell ref="F84:H84"/>
    <mergeCell ref="A85:J85"/>
    <mergeCell ref="F86:H87"/>
    <mergeCell ref="I86:I87"/>
    <mergeCell ref="C86:C90"/>
    <mergeCell ref="D86:D90"/>
    <mergeCell ref="E86:E90"/>
    <mergeCell ref="J86:J90"/>
    <mergeCell ref="A80:A84"/>
    <mergeCell ref="B98:B99"/>
    <mergeCell ref="A100:J100"/>
    <mergeCell ref="B101:B105"/>
    <mergeCell ref="C101:C105"/>
    <mergeCell ref="D101:D105"/>
    <mergeCell ref="E101:E105"/>
    <mergeCell ref="F101:H102"/>
    <mergeCell ref="I101:I102"/>
    <mergeCell ref="A86:A99"/>
    <mergeCell ref="C98:C99"/>
    <mergeCell ref="D98:D99"/>
    <mergeCell ref="E98:E99"/>
    <mergeCell ref="J98:J99"/>
    <mergeCell ref="B95:B97"/>
    <mergeCell ref="C95:C97"/>
    <mergeCell ref="D95:D97"/>
    <mergeCell ref="E95:E97"/>
    <mergeCell ref="F95:H95"/>
    <mergeCell ref="F88:H88"/>
    <mergeCell ref="F89:H89"/>
    <mergeCell ref="F90:H90"/>
    <mergeCell ref="B86:B90"/>
    <mergeCell ref="B91:B94"/>
    <mergeCell ref="C91:C94"/>
    <mergeCell ref="J111:J113"/>
    <mergeCell ref="F112:H113"/>
    <mergeCell ref="I112:I113"/>
    <mergeCell ref="F114:H114"/>
    <mergeCell ref="F115:H115"/>
    <mergeCell ref="J106:J110"/>
    <mergeCell ref="F96:H97"/>
    <mergeCell ref="I96:I97"/>
    <mergeCell ref="J95:J97"/>
    <mergeCell ref="J101:J105"/>
    <mergeCell ref="F103:H103"/>
    <mergeCell ref="F104:H104"/>
    <mergeCell ref="F105:H105"/>
    <mergeCell ref="J114:J119"/>
    <mergeCell ref="F98:H98"/>
    <mergeCell ref="F99:H99"/>
    <mergeCell ref="C114:C119"/>
    <mergeCell ref="D114:D119"/>
    <mergeCell ref="E114:E119"/>
    <mergeCell ref="B106:B110"/>
    <mergeCell ref="C106:C110"/>
    <mergeCell ref="D106:D110"/>
    <mergeCell ref="E106:E110"/>
    <mergeCell ref="F106:H106"/>
    <mergeCell ref="F123:H123"/>
    <mergeCell ref="C122:C123"/>
    <mergeCell ref="D122:D123"/>
    <mergeCell ref="E122:E123"/>
    <mergeCell ref="B122:B123"/>
    <mergeCell ref="B111:B113"/>
    <mergeCell ref="C111:C113"/>
    <mergeCell ref="D111:D113"/>
    <mergeCell ref="E111:E113"/>
    <mergeCell ref="F111:H111"/>
    <mergeCell ref="F121:H121"/>
    <mergeCell ref="J122:J123"/>
    <mergeCell ref="F120:H120"/>
    <mergeCell ref="F122:H122"/>
    <mergeCell ref="F124:H124"/>
    <mergeCell ref="B131:B132"/>
    <mergeCell ref="A101:A132"/>
    <mergeCell ref="C131:C132"/>
    <mergeCell ref="D131:D132"/>
    <mergeCell ref="E131:E132"/>
    <mergeCell ref="J131:J132"/>
    <mergeCell ref="B120:B121"/>
    <mergeCell ref="C120:C121"/>
    <mergeCell ref="D120:D121"/>
    <mergeCell ref="E120:E121"/>
    <mergeCell ref="J120:J121"/>
    <mergeCell ref="F131:H131"/>
    <mergeCell ref="F132:H132"/>
    <mergeCell ref="F107:H110"/>
    <mergeCell ref="I107:I110"/>
    <mergeCell ref="F116:H116"/>
    <mergeCell ref="F117:H117"/>
    <mergeCell ref="F118:H118"/>
    <mergeCell ref="F119:H119"/>
    <mergeCell ref="B114:B119"/>
    <mergeCell ref="B124:B130"/>
    <mergeCell ref="J124:J130"/>
    <mergeCell ref="F125:H125"/>
    <mergeCell ref="F126:H126"/>
    <mergeCell ref="F127:H127"/>
    <mergeCell ref="F128:H128"/>
    <mergeCell ref="F129:H129"/>
    <mergeCell ref="F130:H130"/>
    <mergeCell ref="C133:C134"/>
    <mergeCell ref="D133:D134"/>
    <mergeCell ref="E133:E134"/>
    <mergeCell ref="B133:B134"/>
    <mergeCell ref="F135:H135"/>
    <mergeCell ref="F136:H136"/>
    <mergeCell ref="F137:H137"/>
    <mergeCell ref="F138:H138"/>
    <mergeCell ref="F139:H139"/>
    <mergeCell ref="J133:J134"/>
    <mergeCell ref="F133:H134"/>
    <mergeCell ref="I133:I134"/>
    <mergeCell ref="C124:C130"/>
    <mergeCell ref="D124:D130"/>
    <mergeCell ref="E124:E130"/>
    <mergeCell ref="J138:J141"/>
    <mergeCell ref="B145:B148"/>
    <mergeCell ref="C145:C148"/>
    <mergeCell ref="D145:D148"/>
    <mergeCell ref="E145:E148"/>
    <mergeCell ref="F145:H145"/>
    <mergeCell ref="F146:H146"/>
    <mergeCell ref="F140:H140"/>
    <mergeCell ref="F141:H141"/>
    <mergeCell ref="F142:H142"/>
    <mergeCell ref="F143:H143"/>
    <mergeCell ref="J142:J148"/>
    <mergeCell ref="J2:K2"/>
    <mergeCell ref="J4:K7"/>
    <mergeCell ref="A133:A134"/>
    <mergeCell ref="J51:J63"/>
    <mergeCell ref="A135:A137"/>
    <mergeCell ref="B135:B137"/>
    <mergeCell ref="C135:C137"/>
    <mergeCell ref="D135:D137"/>
    <mergeCell ref="E135:E137"/>
    <mergeCell ref="J135:J137"/>
    <mergeCell ref="A142:A148"/>
    <mergeCell ref="F144:H144"/>
    <mergeCell ref="B142:B144"/>
    <mergeCell ref="C142:C144"/>
    <mergeCell ref="D142:D144"/>
    <mergeCell ref="E142:E144"/>
    <mergeCell ref="F147:H148"/>
    <mergeCell ref="I147:I148"/>
    <mergeCell ref="A138:A141"/>
    <mergeCell ref="B138:B141"/>
    <mergeCell ref="C138:C141"/>
    <mergeCell ref="D138:D141"/>
    <mergeCell ref="E138:E141"/>
  </mergeCells>
  <pageMargins left="0.25" right="0.25" top="0.75" bottom="0.75" header="0.3" footer="0.3"/>
  <pageSetup paperSize="9" scale="55" fitToHeight="0"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3</vt:i4>
      </vt:variant>
    </vt:vector>
  </HeadingPairs>
  <TitlesOfParts>
    <vt:vector size="3" baseType="lpstr">
      <vt:lpstr>Lapas1</vt:lpstr>
      <vt:lpstr>Lapas2</vt:lpstr>
      <vt:lpstr>Lapas3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PC</cp:lastModifiedBy>
  <cp:lastPrinted>2023-02-08T07:16:40Z</cp:lastPrinted>
  <dcterms:created xsi:type="dcterms:W3CDTF">2023-01-27T06:55:44Z</dcterms:created>
  <dcterms:modified xsi:type="dcterms:W3CDTF">2023-02-08T11:30:45Z</dcterms:modified>
</cp:coreProperties>
</file>